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ホームページ掲載依頼\会計関連\"/>
    </mc:Choice>
  </mc:AlternateContent>
  <bookViews>
    <workbookView xWindow="0" yWindow="0" windowWidth="28800" windowHeight="11910" tabRatio="852"/>
  </bookViews>
  <sheets>
    <sheet name="13-a）収支決算書（支出の部　議案書用)" sheetId="7" r:id="rId1"/>
    <sheet name="13-b）収支決算書（支出の部詳細）" sheetId="6" r:id="rId2"/>
  </sheets>
  <definedNames>
    <definedName name="_xlnm.Print_Area" localSheetId="0">'13-a）収支決算書（支出の部　議案書用)'!$A$1:$H$59</definedName>
    <definedName name="_xlnm.Print_Area" localSheetId="1">'13-b）収支決算書（支出の部詳細）'!$A$1:$H$83</definedName>
  </definedNames>
  <calcPr calcId="152511"/>
</workbook>
</file>

<file path=xl/calcChain.xml><?xml version="1.0" encoding="utf-8"?>
<calcChain xmlns="http://schemas.openxmlformats.org/spreadsheetml/2006/main">
  <c r="G66" i="6" l="1"/>
  <c r="G65" i="6"/>
  <c r="G42" i="7"/>
  <c r="F4" i="6" l="1"/>
  <c r="E4" i="6"/>
  <c r="G55" i="7" l="1"/>
  <c r="F30" i="7"/>
  <c r="E30" i="7"/>
  <c r="E58" i="7" s="1"/>
  <c r="G57" i="7"/>
  <c r="G56" i="7"/>
  <c r="G54" i="7"/>
  <c r="G53" i="7"/>
  <c r="G52" i="7"/>
  <c r="G51" i="7"/>
  <c r="G50" i="7"/>
  <c r="G49" i="7"/>
  <c r="G48" i="7"/>
  <c r="G47" i="7"/>
  <c r="G46" i="7"/>
  <c r="G45" i="7"/>
  <c r="G44" i="7"/>
  <c r="G43" i="7"/>
  <c r="G41" i="7"/>
  <c r="G40" i="7"/>
  <c r="G38" i="7"/>
  <c r="G36" i="7"/>
  <c r="G34" i="7"/>
  <c r="G33" i="7"/>
  <c r="G32" i="7"/>
  <c r="G31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E67" i="6"/>
  <c r="E74" i="6"/>
  <c r="E58" i="6"/>
  <c r="G81" i="6"/>
  <c r="G80" i="6"/>
  <c r="G78" i="6"/>
  <c r="G77" i="6"/>
  <c r="G76" i="6"/>
  <c r="G75" i="6"/>
  <c r="F74" i="6"/>
  <c r="G73" i="6"/>
  <c r="G72" i="6"/>
  <c r="G71" i="6"/>
  <c r="G70" i="6"/>
  <c r="G69" i="6"/>
  <c r="G68" i="6"/>
  <c r="F67" i="6"/>
  <c r="G64" i="6"/>
  <c r="G63" i="6"/>
  <c r="G62" i="6"/>
  <c r="G61" i="6"/>
  <c r="G60" i="6"/>
  <c r="G59" i="6"/>
  <c r="F58" i="6"/>
  <c r="G57" i="6"/>
  <c r="G56" i="6"/>
  <c r="G55" i="6"/>
  <c r="G54" i="6"/>
  <c r="G53" i="6"/>
  <c r="G52" i="6"/>
  <c r="G51" i="6"/>
  <c r="G50" i="6"/>
  <c r="G49" i="6"/>
  <c r="G48" i="6"/>
  <c r="G47" i="6"/>
  <c r="G46" i="6"/>
  <c r="F45" i="6"/>
  <c r="E45" i="6"/>
  <c r="G44" i="6"/>
  <c r="G43" i="6"/>
  <c r="G42" i="6"/>
  <c r="G41" i="6"/>
  <c r="G40" i="6"/>
  <c r="G39" i="6"/>
  <c r="G38" i="6"/>
  <c r="G37" i="6"/>
  <c r="G36" i="6"/>
  <c r="G34" i="6"/>
  <c r="G33" i="6"/>
  <c r="G31" i="6"/>
  <c r="G29" i="6"/>
  <c r="G28" i="6"/>
  <c r="G27" i="6"/>
  <c r="G26" i="6"/>
  <c r="G25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8" i="6" l="1"/>
  <c r="E30" i="6"/>
  <c r="G45" i="6"/>
  <c r="G30" i="7"/>
  <c r="G39" i="7"/>
  <c r="G37" i="7"/>
  <c r="F58" i="7"/>
  <c r="G58" i="7" s="1"/>
  <c r="G35" i="7"/>
  <c r="G74" i="6"/>
  <c r="F30" i="6"/>
  <c r="F82" i="6" s="1"/>
  <c r="E82" i="6"/>
  <c r="G24" i="6"/>
  <c r="G32" i="6"/>
  <c r="G67" i="6"/>
  <c r="G4" i="6"/>
  <c r="G5" i="6"/>
  <c r="G35" i="6"/>
  <c r="G82" i="6" l="1"/>
</calcChain>
</file>

<file path=xl/sharedStrings.xml><?xml version="1.0" encoding="utf-8"?>
<sst xmlns="http://schemas.openxmlformats.org/spreadsheetml/2006/main" count="222" uniqueCount="112">
  <si>
    <t>勘　定　科　目</t>
  </si>
  <si>
    <t>比較増減</t>
  </si>
  <si>
    <t>大科目</t>
  </si>
  <si>
    <t>中科目</t>
  </si>
  <si>
    <t>小科目</t>
  </si>
  <si>
    <t>予算額</t>
  </si>
  <si>
    <t>備考</t>
  </si>
  <si>
    <t>会議費</t>
  </si>
  <si>
    <t>総会費</t>
  </si>
  <si>
    <t>理事会費</t>
  </si>
  <si>
    <t>委員会費</t>
  </si>
  <si>
    <t>事務費</t>
  </si>
  <si>
    <t>活動費</t>
  </si>
  <si>
    <t>通信運搬費</t>
  </si>
  <si>
    <t>消耗品費</t>
  </si>
  <si>
    <t>維持管理費</t>
  </si>
  <si>
    <t>旅費交通費</t>
  </si>
  <si>
    <t>備品費</t>
  </si>
  <si>
    <t>印刷製本費</t>
  </si>
  <si>
    <t>表彰費</t>
  </si>
  <si>
    <t>福利厚生費</t>
  </si>
  <si>
    <t>厚生費</t>
  </si>
  <si>
    <t>慶弔費</t>
  </si>
  <si>
    <t>賄費</t>
  </si>
  <si>
    <t>事務所使用料</t>
  </si>
  <si>
    <t>雑費</t>
  </si>
  <si>
    <t>県学会費</t>
  </si>
  <si>
    <t>地区活動費</t>
  </si>
  <si>
    <t>名簿作成費</t>
  </si>
  <si>
    <t xml:space="preserve">    Ｃ</t>
  </si>
  <si>
    <t>臨床検査フェア</t>
    <rPh sb="0" eb="2">
      <t>リンショウ</t>
    </rPh>
    <rPh sb="2" eb="4">
      <t>ケンサ</t>
    </rPh>
    <phoneticPr fontId="13"/>
  </si>
  <si>
    <t>支出の部</t>
    <phoneticPr fontId="13"/>
  </si>
  <si>
    <t>管　　理　　費</t>
    <phoneticPr fontId="13"/>
  </si>
  <si>
    <t>他県交流費含</t>
    <rPh sb="0" eb="2">
      <t>タケン</t>
    </rPh>
    <rPh sb="2" eb="4">
      <t>コウリュウ</t>
    </rPh>
    <rPh sb="4" eb="5">
      <t>ヒ</t>
    </rPh>
    <rPh sb="5" eb="6">
      <t>ガン</t>
    </rPh>
    <phoneticPr fontId="13"/>
  </si>
  <si>
    <t>事務員人件費</t>
    <rPh sb="0" eb="2">
      <t>ジム</t>
    </rPh>
    <rPh sb="2" eb="3">
      <t>イン</t>
    </rPh>
    <phoneticPr fontId="13"/>
  </si>
  <si>
    <t>月～金</t>
    <rPh sb="0" eb="1">
      <t>ゲツ</t>
    </rPh>
    <rPh sb="2" eb="3">
      <t>キン</t>
    </rPh>
    <phoneticPr fontId="13"/>
  </si>
  <si>
    <t>税理士　人件費</t>
    <rPh sb="0" eb="3">
      <t>ゼイリシ</t>
    </rPh>
    <rPh sb="4" eb="7">
      <t>ジンケンヒ</t>
    </rPh>
    <phoneticPr fontId="13"/>
  </si>
  <si>
    <t>税理士+幹事</t>
    <rPh sb="0" eb="3">
      <t>ゼイリシ</t>
    </rPh>
    <rPh sb="4" eb="6">
      <t>カンジ</t>
    </rPh>
    <phoneticPr fontId="13"/>
  </si>
  <si>
    <t>光熱費、電話代、NHK</t>
    <rPh sb="0" eb="3">
      <t>コウネツヒ</t>
    </rPh>
    <rPh sb="4" eb="7">
      <t>デンワダイ</t>
    </rPh>
    <phoneticPr fontId="13"/>
  </si>
  <si>
    <t>理事会交通費</t>
    <rPh sb="3" eb="5">
      <t>コウツウ</t>
    </rPh>
    <phoneticPr fontId="13"/>
  </si>
  <si>
    <t>委員会交通費</t>
    <rPh sb="3" eb="5">
      <t>コウツウ</t>
    </rPh>
    <phoneticPr fontId="13"/>
  </si>
  <si>
    <t>備品費</t>
    <phoneticPr fontId="13"/>
  </si>
  <si>
    <t>印刷製本費</t>
    <rPh sb="0" eb="2">
      <t>インサツ</t>
    </rPh>
    <rPh sb="2" eb="4">
      <t>セイホン</t>
    </rPh>
    <rPh sb="4" eb="5">
      <t>ヒ</t>
    </rPh>
    <phoneticPr fontId="13"/>
  </si>
  <si>
    <t>名刺等</t>
    <rPh sb="0" eb="2">
      <t>メイシ</t>
    </rPh>
    <rPh sb="2" eb="3">
      <t>トウ</t>
    </rPh>
    <phoneticPr fontId="13"/>
  </si>
  <si>
    <t>表彰費</t>
    <rPh sb="0" eb="2">
      <t>ヒョウショウ</t>
    </rPh>
    <rPh sb="2" eb="3">
      <t>ヒ</t>
    </rPh>
    <phoneticPr fontId="13"/>
  </si>
  <si>
    <t>賄費</t>
    <rPh sb="0" eb="1">
      <t>マカナイ</t>
    </rPh>
    <rPh sb="1" eb="2">
      <t>ヒ</t>
    </rPh>
    <phoneticPr fontId="13"/>
  </si>
  <si>
    <t>賃貸料</t>
    <rPh sb="0" eb="3">
      <t>チンタイリョウ</t>
    </rPh>
    <phoneticPr fontId="13"/>
  </si>
  <si>
    <t>雑費</t>
    <rPh sb="0" eb="1">
      <t>ザツ</t>
    </rPh>
    <rPh sb="1" eb="2">
      <t>ヒ</t>
    </rPh>
    <phoneticPr fontId="13"/>
  </si>
  <si>
    <t>事　　業　　費</t>
    <rPh sb="0" eb="1">
      <t>コト</t>
    </rPh>
    <rPh sb="3" eb="4">
      <t>ギョウ</t>
    </rPh>
    <rPh sb="6" eb="7">
      <t>ヒ</t>
    </rPh>
    <phoneticPr fontId="13"/>
  </si>
  <si>
    <t>公1</t>
    <rPh sb="0" eb="1">
      <t>コウ</t>
    </rPh>
    <phoneticPr fontId="13"/>
  </si>
  <si>
    <t>疾病予防啓発事業　　　　（1）</t>
    <rPh sb="0" eb="2">
      <t>シッペイ</t>
    </rPh>
    <rPh sb="2" eb="4">
      <t>ヨボウ</t>
    </rPh>
    <rPh sb="4" eb="6">
      <t>ケイハツ</t>
    </rPh>
    <rPh sb="6" eb="8">
      <t>ジギョウ</t>
    </rPh>
    <phoneticPr fontId="13"/>
  </si>
  <si>
    <t>疾病予防啓発費</t>
    <rPh sb="0" eb="2">
      <t>シッペイ</t>
    </rPh>
    <rPh sb="2" eb="4">
      <t>ヨボウ</t>
    </rPh>
    <rPh sb="4" eb="6">
      <t>ケイハツ</t>
    </rPh>
    <rPh sb="6" eb="7">
      <t>ヒ</t>
    </rPh>
    <phoneticPr fontId="13"/>
  </si>
  <si>
    <t>STI、AIDS　他</t>
    <rPh sb="9" eb="10">
      <t>ホカ</t>
    </rPh>
    <phoneticPr fontId="13"/>
  </si>
  <si>
    <t>学術研修事業Ⅱ　　　　（2）（3）</t>
    <phoneticPr fontId="13"/>
  </si>
  <si>
    <t>臨床検査フォーラム</t>
    <rPh sb="0" eb="2">
      <t>リンショウ</t>
    </rPh>
    <rPh sb="2" eb="4">
      <t>ケンサ</t>
    </rPh>
    <phoneticPr fontId="13"/>
  </si>
  <si>
    <t>公2</t>
    <rPh sb="0" eb="1">
      <t>コウ</t>
    </rPh>
    <phoneticPr fontId="13"/>
  </si>
  <si>
    <t>学術研修事業Ⅰ　　　　（1）</t>
    <phoneticPr fontId="13"/>
  </si>
  <si>
    <t>研究検査部門費</t>
    <rPh sb="2" eb="4">
      <t>ケンサ</t>
    </rPh>
    <rPh sb="4" eb="6">
      <t>ブモン</t>
    </rPh>
    <phoneticPr fontId="13"/>
  </si>
  <si>
    <t>会　議　費</t>
    <rPh sb="0" eb="1">
      <t>カイ</t>
    </rPh>
    <rPh sb="2" eb="3">
      <t>ギ</t>
    </rPh>
    <rPh sb="4" eb="5">
      <t>ヒ</t>
    </rPh>
    <phoneticPr fontId="13"/>
  </si>
  <si>
    <t>旅費交通費</t>
    <rPh sb="0" eb="2">
      <t>リョヒ</t>
    </rPh>
    <rPh sb="2" eb="5">
      <t>コウツウヒ</t>
    </rPh>
    <phoneticPr fontId="13"/>
  </si>
  <si>
    <t>通信運搬費</t>
    <rPh sb="0" eb="2">
      <t>ツウシン</t>
    </rPh>
    <rPh sb="2" eb="5">
      <t>ウンパンヒ</t>
    </rPh>
    <phoneticPr fontId="13"/>
  </si>
  <si>
    <t>報　償　費</t>
    <rPh sb="0" eb="1">
      <t>ホウ</t>
    </rPh>
    <rPh sb="2" eb="3">
      <t>ツグナ</t>
    </rPh>
    <rPh sb="4" eb="5">
      <t>ヒ</t>
    </rPh>
    <phoneticPr fontId="13"/>
  </si>
  <si>
    <t>施設利用費</t>
    <rPh sb="0" eb="2">
      <t>シセツ</t>
    </rPh>
    <rPh sb="2" eb="4">
      <t>リヨウ</t>
    </rPh>
    <rPh sb="4" eb="5">
      <t>ヒ</t>
    </rPh>
    <phoneticPr fontId="13"/>
  </si>
  <si>
    <t>消耗品　費</t>
    <rPh sb="0" eb="3">
      <t>ショウモウヒン</t>
    </rPh>
    <rPh sb="4" eb="5">
      <t>ヒ</t>
    </rPh>
    <phoneticPr fontId="13"/>
  </si>
  <si>
    <t>賄　い　費</t>
    <rPh sb="0" eb="1">
      <t>マカナ</t>
    </rPh>
    <rPh sb="4" eb="5">
      <t>ヒ</t>
    </rPh>
    <phoneticPr fontId="13"/>
  </si>
  <si>
    <t>雑　　　費</t>
    <rPh sb="0" eb="1">
      <t>ザツ</t>
    </rPh>
    <rPh sb="4" eb="5">
      <t>ヒ</t>
    </rPh>
    <phoneticPr fontId="13"/>
  </si>
  <si>
    <t>学術研修事業Ⅰ　　　　（2）</t>
    <phoneticPr fontId="13"/>
  </si>
  <si>
    <t>隔年開催</t>
    <phoneticPr fontId="13"/>
  </si>
  <si>
    <t>公3</t>
    <rPh sb="0" eb="1">
      <t>コウ</t>
    </rPh>
    <phoneticPr fontId="13"/>
  </si>
  <si>
    <t>精度管理事業1                  （1）</t>
    <phoneticPr fontId="13"/>
  </si>
  <si>
    <t>会議費</t>
    <rPh sb="0" eb="3">
      <t>カイギヒ</t>
    </rPh>
    <phoneticPr fontId="13"/>
  </si>
  <si>
    <t>報償費</t>
    <rPh sb="0" eb="3">
      <t>ホウショウヒ</t>
    </rPh>
    <phoneticPr fontId="13"/>
  </si>
  <si>
    <t>教育材料費</t>
    <rPh sb="0" eb="2">
      <t>キョウイク</t>
    </rPh>
    <rPh sb="2" eb="5">
      <t>ザイリョウヒ</t>
    </rPh>
    <phoneticPr fontId="13"/>
  </si>
  <si>
    <t>消耗品費</t>
    <rPh sb="0" eb="3">
      <t>ショウモウヒン</t>
    </rPh>
    <rPh sb="3" eb="4">
      <t>ヒ</t>
    </rPh>
    <phoneticPr fontId="13"/>
  </si>
  <si>
    <t>賄い費</t>
    <rPh sb="0" eb="1">
      <t>マカナ</t>
    </rPh>
    <rPh sb="2" eb="3">
      <t>ヒ</t>
    </rPh>
    <phoneticPr fontId="13"/>
  </si>
  <si>
    <t>システム使用料費</t>
    <rPh sb="4" eb="6">
      <t>シヨウ</t>
    </rPh>
    <rPh sb="6" eb="7">
      <t>リョウ</t>
    </rPh>
    <rPh sb="7" eb="8">
      <t>ヒ</t>
    </rPh>
    <phoneticPr fontId="13"/>
  </si>
  <si>
    <t>雑費</t>
    <rPh sb="0" eb="2">
      <t>ザッピ</t>
    </rPh>
    <phoneticPr fontId="13"/>
  </si>
  <si>
    <t>精度管理事業2               （1）</t>
    <phoneticPr fontId="13"/>
  </si>
  <si>
    <t>ﾃﾞｰﾀ標準化費</t>
    <rPh sb="4" eb="6">
      <t>ヒョウジュン</t>
    </rPh>
    <rPh sb="6" eb="7">
      <t>カ</t>
    </rPh>
    <rPh sb="7" eb="8">
      <t>ヒ</t>
    </rPh>
    <phoneticPr fontId="13"/>
  </si>
  <si>
    <t>県委託事業　　　　　　　（2）</t>
    <rPh sb="0" eb="1">
      <t>ケン</t>
    </rPh>
    <rPh sb="1" eb="3">
      <t>イタク</t>
    </rPh>
    <rPh sb="3" eb="5">
      <t>ジギョウ</t>
    </rPh>
    <phoneticPr fontId="13"/>
  </si>
  <si>
    <t>人件費</t>
    <rPh sb="0" eb="3">
      <t>ジンケンヒ</t>
    </rPh>
    <phoneticPr fontId="13"/>
  </si>
  <si>
    <t>調査費</t>
    <rPh sb="0" eb="3">
      <t>チョウサヒ</t>
    </rPh>
    <phoneticPr fontId="13"/>
  </si>
  <si>
    <t>公4</t>
    <rPh sb="0" eb="1">
      <t>コウ</t>
    </rPh>
    <phoneticPr fontId="13"/>
  </si>
  <si>
    <t>協力派遣事業　　　　　　　　　（1）</t>
    <rPh sb="0" eb="2">
      <t>キョウリョク</t>
    </rPh>
    <rPh sb="2" eb="4">
      <t>ハケン</t>
    </rPh>
    <rPh sb="4" eb="6">
      <t>ジギョウ</t>
    </rPh>
    <phoneticPr fontId="13"/>
  </si>
  <si>
    <t>地域保健事業派遣費</t>
    <rPh sb="6" eb="8">
      <t>ハケン</t>
    </rPh>
    <rPh sb="8" eb="9">
      <t>ヒ</t>
    </rPh>
    <phoneticPr fontId="13"/>
  </si>
  <si>
    <t>共益1</t>
    <rPh sb="0" eb="2">
      <t>キョウエキ</t>
    </rPh>
    <phoneticPr fontId="13"/>
  </si>
  <si>
    <t>出版事業費　　　　　　　　　　他1</t>
    <rPh sb="15" eb="16">
      <t>タ</t>
    </rPh>
    <phoneticPr fontId="13"/>
  </si>
  <si>
    <t>会報/会誌</t>
    <rPh sb="0" eb="2">
      <t>カイホウ</t>
    </rPh>
    <rPh sb="3" eb="5">
      <t>カイシ</t>
    </rPh>
    <phoneticPr fontId="13"/>
  </si>
  <si>
    <t>公益法人規約含む</t>
    <rPh sb="0" eb="2">
      <t>コウエキ</t>
    </rPh>
    <rPh sb="2" eb="4">
      <t>ホウジン</t>
    </rPh>
    <rPh sb="4" eb="6">
      <t>キヤク</t>
    </rPh>
    <rPh sb="6" eb="7">
      <t>フク</t>
    </rPh>
    <phoneticPr fontId="13"/>
  </si>
  <si>
    <t>共益2</t>
    <rPh sb="0" eb="2">
      <t>キョウエキ</t>
    </rPh>
    <phoneticPr fontId="13"/>
  </si>
  <si>
    <t>交　流　費　　　　　　　　　　　他2　</t>
    <rPh sb="16" eb="17">
      <t>タ</t>
    </rPh>
    <phoneticPr fontId="13"/>
  </si>
  <si>
    <t>人材育成費（水戸塾）</t>
    <rPh sb="0" eb="2">
      <t>ジンザイ</t>
    </rPh>
    <rPh sb="2" eb="4">
      <t>イクセイ</t>
    </rPh>
    <rPh sb="4" eb="5">
      <t>ヒ</t>
    </rPh>
    <rPh sb="6" eb="8">
      <t>ミト</t>
    </rPh>
    <rPh sb="8" eb="9">
      <t>ジュク</t>
    </rPh>
    <phoneticPr fontId="13"/>
  </si>
  <si>
    <t>公益法人祝賀会</t>
    <rPh sb="0" eb="2">
      <t>コウエキ</t>
    </rPh>
    <rPh sb="2" eb="4">
      <t>ホウジン</t>
    </rPh>
    <rPh sb="4" eb="6">
      <t>シュクガ</t>
    </rPh>
    <rPh sb="6" eb="7">
      <t>カイ</t>
    </rPh>
    <phoneticPr fontId="13"/>
  </si>
  <si>
    <t>賛助会懇談会</t>
    <rPh sb="0" eb="2">
      <t>サンジョ</t>
    </rPh>
    <rPh sb="2" eb="3">
      <t>カイ</t>
    </rPh>
    <rPh sb="3" eb="6">
      <t>コンダンカイ</t>
    </rPh>
    <phoneticPr fontId="13"/>
  </si>
  <si>
    <t>2地区</t>
    <rPh sb="1" eb="3">
      <t>チク</t>
    </rPh>
    <phoneticPr fontId="13"/>
  </si>
  <si>
    <t>*</t>
    <phoneticPr fontId="13"/>
  </si>
  <si>
    <t>事業準備積立金</t>
    <phoneticPr fontId="13"/>
  </si>
  <si>
    <t>公益事業積立金</t>
    <phoneticPr fontId="13"/>
  </si>
  <si>
    <t>**</t>
    <phoneticPr fontId="13"/>
  </si>
  <si>
    <t>特定資産取得準備金</t>
    <rPh sb="0" eb="2">
      <t>トクテイ</t>
    </rPh>
    <rPh sb="2" eb="4">
      <t>シサン</t>
    </rPh>
    <rPh sb="4" eb="6">
      <t>シュトク</t>
    </rPh>
    <rPh sb="6" eb="8">
      <t>ジュンビ</t>
    </rPh>
    <rPh sb="8" eb="9">
      <t>キン</t>
    </rPh>
    <phoneticPr fontId="13"/>
  </si>
  <si>
    <t>資産取得資金積立金</t>
    <rPh sb="0" eb="2">
      <t>シサン</t>
    </rPh>
    <rPh sb="2" eb="4">
      <t>シュトク</t>
    </rPh>
    <rPh sb="4" eb="6">
      <t>シキン</t>
    </rPh>
    <rPh sb="6" eb="8">
      <t>ツミタテ</t>
    </rPh>
    <rPh sb="8" eb="9">
      <t>キン</t>
    </rPh>
    <phoneticPr fontId="13"/>
  </si>
  <si>
    <t>予備費</t>
    <rPh sb="0" eb="3">
      <t>ヨビヒ</t>
    </rPh>
    <phoneticPr fontId="13"/>
  </si>
  <si>
    <t>予備費</t>
    <phoneticPr fontId="13"/>
  </si>
  <si>
    <t>当 期 支 出 合 計</t>
    <phoneticPr fontId="13"/>
  </si>
  <si>
    <t>Ｈ　　年度</t>
    <phoneticPr fontId="13"/>
  </si>
  <si>
    <t>Ｈ　　年度</t>
    <phoneticPr fontId="13"/>
  </si>
  <si>
    <t>決算額</t>
    <rPh sb="0" eb="2">
      <t>ケッサン</t>
    </rPh>
    <phoneticPr fontId="3"/>
  </si>
  <si>
    <t>公1～4</t>
    <rPh sb="0" eb="1">
      <t>コウ</t>
    </rPh>
    <phoneticPr fontId="13"/>
  </si>
  <si>
    <t>公益事務経費</t>
    <rPh sb="0" eb="2">
      <t>コウエキ</t>
    </rPh>
    <rPh sb="2" eb="4">
      <t>ジム</t>
    </rPh>
    <rPh sb="4" eb="6">
      <t>ケイヒ</t>
    </rPh>
    <phoneticPr fontId="13"/>
  </si>
  <si>
    <t>公益事業事務所使用費</t>
    <rPh sb="0" eb="2">
      <t>コウエキ</t>
    </rPh>
    <rPh sb="2" eb="4">
      <t>ジギョウ</t>
    </rPh>
    <rPh sb="9" eb="10">
      <t>ヒ</t>
    </rPh>
    <phoneticPr fontId="3"/>
  </si>
  <si>
    <t>公益事業事務員人件費</t>
    <rPh sb="0" eb="2">
      <t>コウエキ</t>
    </rPh>
    <rPh sb="2" eb="4">
      <t>ジギョウ</t>
    </rPh>
    <rPh sb="4" eb="7">
      <t>ジムイン</t>
    </rPh>
    <rPh sb="5" eb="6">
      <t>ジュウジ</t>
    </rPh>
    <rPh sb="6" eb="7">
      <t>イン</t>
    </rPh>
    <phoneticPr fontId="13"/>
  </si>
  <si>
    <t>人材育成費</t>
    <rPh sb="0" eb="2">
      <t>ジンザイ</t>
    </rPh>
    <rPh sb="2" eb="4">
      <t>イクセイ</t>
    </rPh>
    <rPh sb="4" eb="5">
      <t>ヒ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</si>
</sst>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8" formatCode="0.0"/>
    <numFmt numFmtId="180" formatCode="#,##0;&quot;△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22"/>
      <name val="ＭＳ 明朝"/>
      <family val="1"/>
      <charset val="128"/>
    </font>
    <font>
      <sz val="10"/>
      <name val="明朝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105">
    <xf numFmtId="0" fontId="0" fillId="0" borderId="0" xfId="0"/>
    <xf numFmtId="0" fontId="5" fillId="0" borderId="0" xfId="8" applyFont="1" applyFill="1" applyBorder="1" applyAlignment="1">
      <alignment vertical="center"/>
    </xf>
    <xf numFmtId="3" fontId="5" fillId="0" borderId="1" xfId="8" applyNumberFormat="1" applyFont="1" applyFill="1" applyBorder="1" applyAlignment="1">
      <alignment vertical="center"/>
    </xf>
    <xf numFmtId="180" fontId="5" fillId="0" borderId="1" xfId="8" applyNumberFormat="1" applyFont="1" applyFill="1" applyBorder="1" applyAlignment="1">
      <alignment vertical="center"/>
    </xf>
    <xf numFmtId="3" fontId="5" fillId="0" borderId="9" xfId="8" applyNumberFormat="1" applyFont="1" applyFill="1" applyBorder="1" applyAlignment="1">
      <alignment vertical="center"/>
    </xf>
    <xf numFmtId="180" fontId="5" fillId="0" borderId="9" xfId="8" applyNumberFormat="1" applyFont="1" applyFill="1" applyBorder="1" applyAlignment="1">
      <alignment vertical="center"/>
    </xf>
    <xf numFmtId="0" fontId="12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0" fontId="2" fillId="0" borderId="0" xfId="8" applyFont="1" applyAlignment="1">
      <alignment horizontal="center" vertical="center"/>
    </xf>
    <xf numFmtId="38" fontId="5" fillId="0" borderId="0" xfId="9" applyFont="1" applyAlignment="1">
      <alignment horizontal="left" vertical="center"/>
    </xf>
    <xf numFmtId="180" fontId="5" fillId="0" borderId="0" xfId="8" applyNumberFormat="1" applyFont="1" applyBorder="1" applyAlignment="1">
      <alignment vertical="center"/>
    </xf>
    <xf numFmtId="56" fontId="5" fillId="0" borderId="0" xfId="8" applyNumberFormat="1" applyFont="1" applyAlignment="1">
      <alignment vertical="center"/>
    </xf>
    <xf numFmtId="0" fontId="11" fillId="0" borderId="0" xfId="8" applyFont="1" applyAlignment="1">
      <alignment vertical="center"/>
    </xf>
    <xf numFmtId="0" fontId="5" fillId="0" borderId="3" xfId="8" applyFont="1" applyBorder="1" applyAlignment="1">
      <alignment horizontal="centerContinuous" vertical="center"/>
    </xf>
    <xf numFmtId="0" fontId="5" fillId="0" borderId="24" xfId="8" applyFont="1" applyBorder="1" applyAlignment="1">
      <alignment horizontal="centerContinuous" vertical="center"/>
    </xf>
    <xf numFmtId="0" fontId="5" fillId="0" borderId="4" xfId="8" applyFont="1" applyBorder="1" applyAlignment="1">
      <alignment horizontal="centerContinuous" vertical="center"/>
    </xf>
    <xf numFmtId="0" fontId="5" fillId="0" borderId="5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9" xfId="8" applyFont="1" applyBorder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8" fillId="0" borderId="10" xfId="8" applyFont="1" applyBorder="1" applyAlignment="1">
      <alignment horizontal="center" vertical="center"/>
    </xf>
    <xf numFmtId="0" fontId="5" fillId="0" borderId="12" xfId="8" applyFont="1" applyBorder="1" applyAlignment="1">
      <alignment horizontal="center" vertical="center"/>
    </xf>
    <xf numFmtId="0" fontId="5" fillId="0" borderId="2" xfId="8" applyFont="1" applyFill="1" applyBorder="1" applyAlignment="1">
      <alignment vertical="center"/>
    </xf>
    <xf numFmtId="180" fontId="5" fillId="0" borderId="20" xfId="8" applyNumberFormat="1" applyFont="1" applyFill="1" applyBorder="1" applyAlignment="1">
      <alignment vertical="center"/>
    </xf>
    <xf numFmtId="178" fontId="5" fillId="0" borderId="16" xfId="8" applyNumberFormat="1" applyFont="1" applyFill="1" applyBorder="1" applyAlignment="1">
      <alignment vertical="center"/>
    </xf>
    <xf numFmtId="0" fontId="5" fillId="0" borderId="17" xfId="8" applyFont="1" applyFill="1" applyBorder="1" applyAlignment="1">
      <alignment horizontal="distributed" vertical="center"/>
    </xf>
    <xf numFmtId="0" fontId="5" fillId="0" borderId="1" xfId="8" applyFont="1" applyFill="1" applyBorder="1" applyAlignment="1">
      <alignment horizontal="distributed" vertical="center"/>
    </xf>
    <xf numFmtId="178" fontId="9" fillId="0" borderId="16" xfId="8" applyNumberFormat="1" applyFont="1" applyFill="1" applyBorder="1" applyAlignment="1">
      <alignment vertical="center"/>
    </xf>
    <xf numFmtId="3" fontId="15" fillId="0" borderId="29" xfId="8" applyNumberFormat="1" applyFont="1" applyFill="1" applyBorder="1" applyAlignment="1">
      <alignment horizontal="center" vertical="center"/>
    </xf>
    <xf numFmtId="178" fontId="4" fillId="0" borderId="16" xfId="8" applyNumberFormat="1" applyFont="1" applyFill="1" applyBorder="1" applyAlignment="1">
      <alignment horizontal="center" vertical="center"/>
    </xf>
    <xf numFmtId="178" fontId="5" fillId="0" borderId="16" xfId="8" applyNumberFormat="1" applyFont="1" applyFill="1" applyBorder="1" applyAlignment="1">
      <alignment horizontal="center" vertical="center"/>
    </xf>
    <xf numFmtId="178" fontId="9" fillId="0" borderId="16" xfId="8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distributed" vertical="center"/>
    </xf>
    <xf numFmtId="178" fontId="5" fillId="0" borderId="30" xfId="8" applyNumberFormat="1" applyFont="1" applyFill="1" applyBorder="1" applyAlignment="1">
      <alignment horizontal="center" vertical="center"/>
    </xf>
    <xf numFmtId="178" fontId="8" fillId="0" borderId="16" xfId="8" applyNumberFormat="1" applyFont="1" applyFill="1" applyBorder="1" applyAlignment="1">
      <alignment horizontal="center" vertical="center"/>
    </xf>
    <xf numFmtId="178" fontId="6" fillId="0" borderId="16" xfId="8" applyNumberFormat="1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distributed" vertical="center"/>
    </xf>
    <xf numFmtId="178" fontId="9" fillId="0" borderId="23" xfId="8" applyNumberFormat="1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vertical="center" textRotation="255" wrapText="1"/>
    </xf>
    <xf numFmtId="0" fontId="5" fillId="0" borderId="24" xfId="8" applyFont="1" applyFill="1" applyBorder="1" applyAlignment="1">
      <alignment vertical="center" textRotation="255" wrapText="1"/>
    </xf>
    <xf numFmtId="3" fontId="5" fillId="0" borderId="17" xfId="8" applyNumberFormat="1" applyFont="1" applyFill="1" applyBorder="1" applyAlignment="1">
      <alignment vertical="center"/>
    </xf>
    <xf numFmtId="180" fontId="5" fillId="0" borderId="19" xfId="8" applyNumberFormat="1" applyFont="1" applyFill="1" applyBorder="1" applyAlignment="1">
      <alignment vertical="center"/>
    </xf>
    <xf numFmtId="178" fontId="9" fillId="0" borderId="31" xfId="8" applyNumberFormat="1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horizontal="center" vertical="center" wrapText="1"/>
    </xf>
    <xf numFmtId="0" fontId="5" fillId="0" borderId="18" xfId="8" applyFont="1" applyFill="1" applyBorder="1" applyAlignment="1">
      <alignment horizontal="distributed" vertical="center"/>
    </xf>
    <xf numFmtId="38" fontId="5" fillId="0" borderId="18" xfId="9" applyFont="1" applyFill="1" applyBorder="1" applyAlignment="1">
      <alignment horizontal="right" vertical="center"/>
    </xf>
    <xf numFmtId="0" fontId="5" fillId="0" borderId="21" xfId="8" applyFont="1" applyFill="1" applyBorder="1" applyAlignment="1">
      <alignment horizontal="distributed" vertical="center"/>
    </xf>
    <xf numFmtId="0" fontId="5" fillId="0" borderId="20" xfId="8" applyFont="1" applyFill="1" applyBorder="1" applyAlignment="1">
      <alignment horizontal="distributed" vertical="center"/>
    </xf>
    <xf numFmtId="38" fontId="5" fillId="0" borderId="20" xfId="9" applyFont="1" applyFill="1" applyBorder="1" applyAlignment="1">
      <alignment horizontal="right" vertical="center"/>
    </xf>
    <xf numFmtId="38" fontId="5" fillId="0" borderId="1" xfId="9" applyFont="1" applyFill="1" applyBorder="1" applyAlignment="1">
      <alignment horizontal="right" vertical="center"/>
    </xf>
    <xf numFmtId="178" fontId="5" fillId="0" borderId="32" xfId="8" applyNumberFormat="1" applyFont="1" applyFill="1" applyBorder="1" applyAlignment="1">
      <alignment vertical="center"/>
    </xf>
    <xf numFmtId="0" fontId="12" fillId="0" borderId="32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wrapText="1"/>
    </xf>
    <xf numFmtId="178" fontId="5" fillId="0" borderId="32" xfId="8" applyNumberFormat="1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5" fillId="0" borderId="27" xfId="8" applyFont="1" applyFill="1" applyBorder="1" applyAlignment="1">
      <alignment horizontal="center" vertical="center" wrapText="1"/>
    </xf>
    <xf numFmtId="0" fontId="12" fillId="0" borderId="16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Continuous" vertical="center"/>
    </xf>
    <xf numFmtId="0" fontId="8" fillId="0" borderId="16" xfId="8" applyFont="1" applyFill="1" applyBorder="1" applyAlignment="1">
      <alignment horizontal="center" vertical="center"/>
    </xf>
    <xf numFmtId="178" fontId="4" fillId="0" borderId="16" xfId="8" applyNumberFormat="1" applyFont="1" applyFill="1" applyBorder="1" applyAlignment="1">
      <alignment vertical="center"/>
    </xf>
    <xf numFmtId="0" fontId="5" fillId="0" borderId="18" xfId="8" applyFont="1" applyFill="1" applyBorder="1" applyAlignment="1">
      <alignment horizontal="center" vertical="center"/>
    </xf>
    <xf numFmtId="0" fontId="5" fillId="0" borderId="20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27" xfId="8" applyFont="1" applyFill="1" applyBorder="1" applyAlignment="1">
      <alignment horizontal="distributed" vertical="center"/>
    </xf>
    <xf numFmtId="38" fontId="5" fillId="0" borderId="17" xfId="9" applyFont="1" applyFill="1" applyBorder="1" applyAlignment="1">
      <alignment horizontal="right" vertical="center"/>
    </xf>
    <xf numFmtId="180" fontId="5" fillId="0" borderId="17" xfId="8" applyNumberFormat="1" applyFont="1" applyFill="1" applyBorder="1" applyAlignment="1">
      <alignment vertical="center"/>
    </xf>
    <xf numFmtId="0" fontId="12" fillId="0" borderId="31" xfId="8" applyFont="1" applyFill="1" applyBorder="1" applyAlignment="1">
      <alignment vertical="center"/>
    </xf>
    <xf numFmtId="0" fontId="7" fillId="0" borderId="34" xfId="8" applyFont="1" applyFill="1" applyBorder="1" applyAlignment="1">
      <alignment horizontal="left" vertical="center"/>
    </xf>
    <xf numFmtId="180" fontId="5" fillId="0" borderId="35" xfId="8" applyNumberFormat="1" applyFont="1" applyFill="1" applyBorder="1" applyAlignment="1">
      <alignment vertical="center"/>
    </xf>
    <xf numFmtId="178" fontId="5" fillId="0" borderId="36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/>
    </xf>
    <xf numFmtId="180" fontId="5" fillId="0" borderId="0" xfId="8" applyNumberFormat="1" applyFont="1" applyFill="1" applyBorder="1" applyAlignment="1">
      <alignment vertical="center"/>
    </xf>
    <xf numFmtId="178" fontId="5" fillId="0" borderId="0" xfId="8" applyNumberFormat="1" applyFont="1" applyFill="1" applyBorder="1" applyAlignment="1">
      <alignment vertical="center"/>
    </xf>
    <xf numFmtId="38" fontId="12" fillId="0" borderId="0" xfId="9" applyFont="1" applyAlignment="1">
      <alignment vertical="center"/>
    </xf>
    <xf numFmtId="0" fontId="5" fillId="0" borderId="21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distributed" vertical="center"/>
    </xf>
    <xf numFmtId="38" fontId="5" fillId="0" borderId="21" xfId="9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center" vertical="center"/>
    </xf>
    <xf numFmtId="0" fontId="5" fillId="0" borderId="28" xfId="8" applyFont="1" applyFill="1" applyBorder="1" applyAlignment="1">
      <alignment horizontal="distributed" vertical="center"/>
    </xf>
    <xf numFmtId="0" fontId="5" fillId="0" borderId="1" xfId="8" applyFont="1" applyFill="1" applyBorder="1" applyAlignment="1">
      <alignment horizontal="center" vertical="center"/>
    </xf>
    <xf numFmtId="178" fontId="8" fillId="0" borderId="30" xfId="8" applyNumberFormat="1" applyFont="1" applyFill="1" applyBorder="1" applyAlignment="1">
      <alignment horizontal="center" vertical="center"/>
    </xf>
    <xf numFmtId="0" fontId="5" fillId="0" borderId="25" xfId="8" applyFont="1" applyBorder="1" applyAlignment="1">
      <alignment horizontal="center" vertical="center"/>
    </xf>
    <xf numFmtId="0" fontId="5" fillId="0" borderId="26" xfId="8" applyFont="1" applyBorder="1" applyAlignment="1">
      <alignment horizontal="center" vertical="center"/>
    </xf>
    <xf numFmtId="0" fontId="14" fillId="0" borderId="13" xfId="8" applyFont="1" applyFill="1" applyBorder="1" applyAlignment="1">
      <alignment horizontal="center" vertical="center" textRotation="255"/>
    </xf>
    <xf numFmtId="0" fontId="14" fillId="0" borderId="6" xfId="8" applyFont="1" applyFill="1" applyBorder="1" applyAlignment="1">
      <alignment horizontal="center" vertical="center" textRotation="255"/>
    </xf>
    <xf numFmtId="0" fontId="14" fillId="0" borderId="15" xfId="8" applyFont="1" applyFill="1" applyBorder="1" applyAlignment="1">
      <alignment horizontal="center" vertical="center" textRotation="255"/>
    </xf>
    <xf numFmtId="0" fontId="14" fillId="0" borderId="0" xfId="8" applyFont="1" applyFill="1" applyBorder="1" applyAlignment="1">
      <alignment horizontal="center" vertical="center" textRotation="255"/>
    </xf>
    <xf numFmtId="0" fontId="14" fillId="0" borderId="22" xfId="8" applyFont="1" applyFill="1" applyBorder="1" applyAlignment="1">
      <alignment horizontal="center" vertical="center" textRotation="255"/>
    </xf>
    <xf numFmtId="0" fontId="14" fillId="0" borderId="11" xfId="8" applyFont="1" applyFill="1" applyBorder="1" applyAlignment="1">
      <alignment horizontal="center" vertical="center" textRotation="255"/>
    </xf>
    <xf numFmtId="0" fontId="5" fillId="0" borderId="27" xfId="8" applyFont="1" applyFill="1" applyBorder="1" applyAlignment="1">
      <alignment horizontal="center" vertical="center"/>
    </xf>
    <xf numFmtId="0" fontId="5" fillId="0" borderId="8" xfId="8" applyFont="1" applyFill="1" applyBorder="1" applyAlignment="1">
      <alignment horizontal="center" vertical="center"/>
    </xf>
    <xf numFmtId="0" fontId="5" fillId="0" borderId="28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17" xfId="8" applyFont="1" applyFill="1" applyBorder="1" applyAlignment="1">
      <alignment horizontal="center" vertical="center"/>
    </xf>
    <xf numFmtId="0" fontId="5" fillId="0" borderId="27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7" fillId="0" borderId="33" xfId="8" applyFont="1" applyFill="1" applyBorder="1" applyAlignment="1">
      <alignment horizontal="center" vertical="center"/>
    </xf>
    <xf numFmtId="0" fontId="7" fillId="0" borderId="34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5" fillId="0" borderId="28" xfId="8" applyFont="1" applyFill="1" applyBorder="1" applyAlignment="1">
      <alignment horizontal="center" vertical="center" wrapText="1"/>
    </xf>
    <xf numFmtId="0" fontId="16" fillId="0" borderId="17" xfId="8" applyFont="1" applyFill="1" applyBorder="1" applyAlignment="1">
      <alignment horizontal="center" vertical="center" wrapText="1"/>
    </xf>
    <xf numFmtId="0" fontId="16" fillId="0" borderId="20" xfId="8" applyFont="1" applyFill="1" applyBorder="1" applyAlignment="1">
      <alignment horizontal="center" vertical="center" wrapText="1"/>
    </xf>
  </cellXfs>
  <cellStyles count="15">
    <cellStyle name="パーセント 2" xfId="10"/>
    <cellStyle name="桁区切り 2" xfId="9"/>
    <cellStyle name="桁区切り 3" xfId="12"/>
    <cellStyle name="桁区切り 4" xfId="13"/>
    <cellStyle name="通貨 2" xfId="1"/>
    <cellStyle name="標準" xfId="0" builtinId="0"/>
    <cellStyle name="標準 2" xfId="2"/>
    <cellStyle name="標準 2 2" xfId="3"/>
    <cellStyle name="標準 2 3" xfId="14"/>
    <cellStyle name="標準 3" xfId="4"/>
    <cellStyle name="標準 4" xfId="5"/>
    <cellStyle name="標準 5" xfId="6"/>
    <cellStyle name="標準 6" xfId="7"/>
    <cellStyle name="標準 7" xfId="8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zoomScale="75" zoomScaleNormal="75" workbookViewId="0">
      <selection activeCell="S36" sqref="S36"/>
    </sheetView>
  </sheetViews>
  <sheetFormatPr defaultColWidth="9" defaultRowHeight="17.100000000000001" customHeight="1"/>
  <cols>
    <col min="1" max="1" width="12.86328125" style="6" customWidth="1"/>
    <col min="2" max="2" width="6.46484375" style="6" customWidth="1"/>
    <col min="3" max="3" width="21.1328125" style="6" customWidth="1"/>
    <col min="4" max="4" width="29.265625" style="6" customWidth="1"/>
    <col min="5" max="5" width="17.59765625" style="6" customWidth="1"/>
    <col min="6" max="6" width="14.59765625" style="76" bestFit="1" customWidth="1"/>
    <col min="7" max="7" width="13.265625" style="11" bestFit="1" customWidth="1"/>
    <col min="8" max="8" width="18.73046875" style="6" bestFit="1" customWidth="1"/>
    <col min="9" max="9" width="4.86328125" style="6" customWidth="1"/>
    <col min="10" max="10" width="7.46484375" style="6" customWidth="1"/>
    <col min="11" max="13" width="9" style="6"/>
    <col min="14" max="14" width="23.46484375" style="6" customWidth="1"/>
    <col min="15" max="18" width="9" style="6"/>
    <col min="19" max="19" width="12.59765625" style="6" customWidth="1"/>
    <col min="20" max="20" width="4.1328125" style="6" customWidth="1"/>
    <col min="21" max="16384" width="9" style="6"/>
  </cols>
  <sheetData>
    <row r="1" spans="1:8" ht="28.5" customHeight="1" thickBot="1">
      <c r="A1" s="7" t="s">
        <v>31</v>
      </c>
      <c r="B1" s="7"/>
      <c r="C1" s="8"/>
      <c r="D1" s="9"/>
      <c r="E1" s="8"/>
      <c r="F1" s="10"/>
      <c r="H1" s="12"/>
    </row>
    <row r="2" spans="1:8" ht="19.5" customHeight="1">
      <c r="A2" s="14" t="s">
        <v>0</v>
      </c>
      <c r="B2" s="15"/>
      <c r="C2" s="16"/>
      <c r="D2" s="16"/>
      <c r="E2" s="17" t="s">
        <v>104</v>
      </c>
      <c r="F2" s="17" t="s">
        <v>105</v>
      </c>
      <c r="G2" s="18" t="s">
        <v>1</v>
      </c>
      <c r="H2" s="19" t="s">
        <v>6</v>
      </c>
    </row>
    <row r="3" spans="1:8" ht="17.100000000000001" customHeight="1" thickBot="1">
      <c r="A3" s="84" t="s">
        <v>2</v>
      </c>
      <c r="B3" s="85"/>
      <c r="C3" s="20" t="s">
        <v>3</v>
      </c>
      <c r="D3" s="20" t="s">
        <v>4</v>
      </c>
      <c r="E3" s="21" t="s">
        <v>5</v>
      </c>
      <c r="F3" s="21" t="s">
        <v>106</v>
      </c>
      <c r="G3" s="22"/>
      <c r="H3" s="23"/>
    </row>
    <row r="4" spans="1:8" ht="17.100000000000001" customHeight="1">
      <c r="A4" s="86" t="s">
        <v>32</v>
      </c>
      <c r="B4" s="87"/>
      <c r="C4" s="24"/>
      <c r="D4" s="24"/>
      <c r="E4" s="2"/>
      <c r="F4" s="2"/>
      <c r="G4" s="25">
        <f t="shared" ref="G4:G45" si="0">E4-F4</f>
        <v>0</v>
      </c>
      <c r="H4" s="26"/>
    </row>
    <row r="5" spans="1:8" ht="16.5" customHeight="1">
      <c r="A5" s="88"/>
      <c r="B5" s="89"/>
      <c r="C5" s="92" t="s">
        <v>7</v>
      </c>
      <c r="D5" s="1"/>
      <c r="E5" s="2"/>
      <c r="F5" s="2"/>
      <c r="G5" s="3">
        <f t="shared" si="0"/>
        <v>0</v>
      </c>
      <c r="H5" s="26"/>
    </row>
    <row r="6" spans="1:8" ht="17.100000000000001" customHeight="1">
      <c r="A6" s="88"/>
      <c r="B6" s="89"/>
      <c r="C6" s="93"/>
      <c r="D6" s="27" t="s">
        <v>8</v>
      </c>
      <c r="E6" s="2"/>
      <c r="F6" s="2"/>
      <c r="G6" s="3">
        <f t="shared" si="0"/>
        <v>0</v>
      </c>
      <c r="H6" s="26"/>
    </row>
    <row r="7" spans="1:8" ht="17.100000000000001" customHeight="1">
      <c r="A7" s="88"/>
      <c r="B7" s="89"/>
      <c r="C7" s="93"/>
      <c r="D7" s="27" t="s">
        <v>9</v>
      </c>
      <c r="E7" s="2"/>
      <c r="F7" s="2"/>
      <c r="G7" s="3">
        <f t="shared" si="0"/>
        <v>0</v>
      </c>
      <c r="H7" s="26"/>
    </row>
    <row r="8" spans="1:8" ht="17.100000000000001" customHeight="1">
      <c r="A8" s="88"/>
      <c r="B8" s="89"/>
      <c r="C8" s="94"/>
      <c r="D8" s="28" t="s">
        <v>10</v>
      </c>
      <c r="E8" s="2"/>
      <c r="F8" s="2"/>
      <c r="G8" s="3">
        <f t="shared" si="0"/>
        <v>0</v>
      </c>
      <c r="H8" s="29"/>
    </row>
    <row r="9" spans="1:8" ht="17.100000000000001" customHeight="1">
      <c r="A9" s="88"/>
      <c r="B9" s="89"/>
      <c r="C9" s="92" t="s">
        <v>11</v>
      </c>
      <c r="D9" s="1"/>
      <c r="E9" s="2"/>
      <c r="F9" s="2"/>
      <c r="G9" s="3">
        <f t="shared" si="0"/>
        <v>0</v>
      </c>
      <c r="H9" s="26"/>
    </row>
    <row r="10" spans="1:8" ht="17.100000000000001" customHeight="1">
      <c r="A10" s="88"/>
      <c r="B10" s="89"/>
      <c r="C10" s="93"/>
      <c r="D10" s="28" t="s">
        <v>12</v>
      </c>
      <c r="E10" s="2"/>
      <c r="F10" s="2"/>
      <c r="G10" s="3">
        <f t="shared" si="0"/>
        <v>0</v>
      </c>
      <c r="H10" s="30" t="s">
        <v>33</v>
      </c>
    </row>
    <row r="11" spans="1:8" ht="17.100000000000001" customHeight="1">
      <c r="A11" s="88"/>
      <c r="B11" s="89"/>
      <c r="C11" s="93"/>
      <c r="D11" s="28" t="s">
        <v>34</v>
      </c>
      <c r="E11" s="2"/>
      <c r="F11" s="2"/>
      <c r="G11" s="3">
        <f t="shared" si="0"/>
        <v>0</v>
      </c>
      <c r="H11" s="31" t="s">
        <v>35</v>
      </c>
    </row>
    <row r="12" spans="1:8" ht="17.100000000000001" customHeight="1">
      <c r="A12" s="88"/>
      <c r="B12" s="89"/>
      <c r="C12" s="93"/>
      <c r="D12" s="28" t="s">
        <v>36</v>
      </c>
      <c r="E12" s="2"/>
      <c r="F12" s="2"/>
      <c r="G12" s="3">
        <f t="shared" si="0"/>
        <v>0</v>
      </c>
      <c r="H12" s="31" t="s">
        <v>37</v>
      </c>
    </row>
    <row r="13" spans="1:8" ht="17.100000000000001" customHeight="1">
      <c r="A13" s="88"/>
      <c r="B13" s="89"/>
      <c r="C13" s="93"/>
      <c r="D13" s="28" t="s">
        <v>13</v>
      </c>
      <c r="E13" s="2"/>
      <c r="F13" s="2"/>
      <c r="G13" s="3">
        <f t="shared" si="0"/>
        <v>0</v>
      </c>
      <c r="H13" s="32"/>
    </row>
    <row r="14" spans="1:8" ht="17.100000000000001" customHeight="1">
      <c r="A14" s="88"/>
      <c r="B14" s="89"/>
      <c r="C14" s="93"/>
      <c r="D14" s="28" t="s">
        <v>14</v>
      </c>
      <c r="E14" s="2"/>
      <c r="F14" s="2"/>
      <c r="G14" s="3">
        <f t="shared" si="0"/>
        <v>0</v>
      </c>
      <c r="H14" s="32"/>
    </row>
    <row r="15" spans="1:8" ht="17.100000000000001" customHeight="1">
      <c r="A15" s="88"/>
      <c r="B15" s="89"/>
      <c r="C15" s="94"/>
      <c r="D15" s="28" t="s">
        <v>15</v>
      </c>
      <c r="E15" s="2"/>
      <c r="F15" s="2"/>
      <c r="G15" s="3">
        <f t="shared" si="0"/>
        <v>0</v>
      </c>
      <c r="H15" s="33" t="s">
        <v>38</v>
      </c>
    </row>
    <row r="16" spans="1:8" ht="16.5" customHeight="1">
      <c r="A16" s="88"/>
      <c r="B16" s="89"/>
      <c r="C16" s="92" t="s">
        <v>16</v>
      </c>
      <c r="D16" s="34"/>
      <c r="E16" s="2"/>
      <c r="F16" s="2"/>
      <c r="G16" s="3">
        <f t="shared" si="0"/>
        <v>0</v>
      </c>
      <c r="H16" s="35"/>
    </row>
    <row r="17" spans="1:8" ht="16.5" customHeight="1">
      <c r="A17" s="88"/>
      <c r="B17" s="89"/>
      <c r="C17" s="93"/>
      <c r="D17" s="28" t="s">
        <v>39</v>
      </c>
      <c r="E17" s="2"/>
      <c r="F17" s="2"/>
      <c r="G17" s="3">
        <f t="shared" si="0"/>
        <v>0</v>
      </c>
      <c r="H17" s="32"/>
    </row>
    <row r="18" spans="1:8" ht="16.5" customHeight="1">
      <c r="A18" s="88"/>
      <c r="B18" s="89"/>
      <c r="C18" s="94"/>
      <c r="D18" s="28" t="s">
        <v>40</v>
      </c>
      <c r="E18" s="2"/>
      <c r="F18" s="2"/>
      <c r="G18" s="3">
        <f t="shared" si="0"/>
        <v>0</v>
      </c>
      <c r="H18" s="33"/>
    </row>
    <row r="19" spans="1:8" ht="17.100000000000001" customHeight="1">
      <c r="A19" s="88"/>
      <c r="B19" s="89"/>
      <c r="C19" s="92" t="s">
        <v>41</v>
      </c>
      <c r="D19" s="34"/>
      <c r="E19" s="2"/>
      <c r="F19" s="2"/>
      <c r="G19" s="3">
        <f t="shared" si="0"/>
        <v>0</v>
      </c>
      <c r="H19" s="32"/>
    </row>
    <row r="20" spans="1:8" ht="17.100000000000001" customHeight="1">
      <c r="A20" s="88"/>
      <c r="B20" s="89"/>
      <c r="C20" s="93"/>
      <c r="D20" s="28" t="s">
        <v>15</v>
      </c>
      <c r="E20" s="2"/>
      <c r="F20" s="2"/>
      <c r="G20" s="3">
        <f t="shared" si="0"/>
        <v>0</v>
      </c>
      <c r="H20" s="36"/>
    </row>
    <row r="21" spans="1:8" ht="17.100000000000001" customHeight="1">
      <c r="A21" s="88"/>
      <c r="B21" s="89"/>
      <c r="C21" s="94"/>
      <c r="D21" s="28" t="s">
        <v>17</v>
      </c>
      <c r="E21" s="2"/>
      <c r="F21" s="2"/>
      <c r="G21" s="3">
        <f t="shared" si="0"/>
        <v>0</v>
      </c>
      <c r="H21" s="32"/>
    </row>
    <row r="22" spans="1:8" ht="17.100000000000001" customHeight="1">
      <c r="A22" s="88"/>
      <c r="B22" s="89"/>
      <c r="C22" s="28" t="s">
        <v>42</v>
      </c>
      <c r="D22" s="28" t="s">
        <v>18</v>
      </c>
      <c r="E22" s="2"/>
      <c r="F22" s="2"/>
      <c r="G22" s="3">
        <f t="shared" si="0"/>
        <v>0</v>
      </c>
      <c r="H22" s="37" t="s">
        <v>43</v>
      </c>
    </row>
    <row r="23" spans="1:8" ht="17.100000000000001" customHeight="1">
      <c r="A23" s="88"/>
      <c r="B23" s="89"/>
      <c r="C23" s="28" t="s">
        <v>44</v>
      </c>
      <c r="D23" s="28" t="s">
        <v>19</v>
      </c>
      <c r="E23" s="2"/>
      <c r="F23" s="2"/>
      <c r="G23" s="3">
        <f t="shared" si="0"/>
        <v>0</v>
      </c>
      <c r="H23" s="32"/>
    </row>
    <row r="24" spans="1:8" ht="17.100000000000001" customHeight="1">
      <c r="A24" s="88"/>
      <c r="B24" s="89"/>
      <c r="C24" s="92" t="s">
        <v>20</v>
      </c>
      <c r="D24" s="34"/>
      <c r="E24" s="2"/>
      <c r="F24" s="2"/>
      <c r="G24" s="3">
        <f t="shared" si="0"/>
        <v>0</v>
      </c>
      <c r="H24" s="32"/>
    </row>
    <row r="25" spans="1:8" ht="18" customHeight="1">
      <c r="A25" s="88"/>
      <c r="B25" s="89"/>
      <c r="C25" s="93"/>
      <c r="D25" s="28" t="s">
        <v>21</v>
      </c>
      <c r="E25" s="2"/>
      <c r="F25" s="2"/>
      <c r="G25" s="3">
        <f t="shared" si="0"/>
        <v>0</v>
      </c>
      <c r="H25" s="32"/>
    </row>
    <row r="26" spans="1:8" ht="17.100000000000001" customHeight="1">
      <c r="A26" s="88"/>
      <c r="B26" s="89"/>
      <c r="C26" s="94"/>
      <c r="D26" s="28" t="s">
        <v>22</v>
      </c>
      <c r="E26" s="2"/>
      <c r="F26" s="2"/>
      <c r="G26" s="3">
        <f t="shared" si="0"/>
        <v>0</v>
      </c>
      <c r="H26" s="32"/>
    </row>
    <row r="27" spans="1:8" ht="16.5" customHeight="1">
      <c r="A27" s="88"/>
      <c r="B27" s="89"/>
      <c r="C27" s="28" t="s">
        <v>45</v>
      </c>
      <c r="D27" s="28" t="s">
        <v>23</v>
      </c>
      <c r="E27" s="2"/>
      <c r="F27" s="2"/>
      <c r="G27" s="3">
        <f t="shared" si="0"/>
        <v>0</v>
      </c>
      <c r="H27" s="32"/>
    </row>
    <row r="28" spans="1:8" ht="16.5" customHeight="1">
      <c r="A28" s="88"/>
      <c r="B28" s="89"/>
      <c r="C28" s="28" t="s">
        <v>46</v>
      </c>
      <c r="D28" s="28" t="s">
        <v>24</v>
      </c>
      <c r="E28" s="2"/>
      <c r="F28" s="2"/>
      <c r="G28" s="3">
        <f t="shared" si="0"/>
        <v>0</v>
      </c>
      <c r="H28" s="32"/>
    </row>
    <row r="29" spans="1:8" ht="16.5" customHeight="1" thickBot="1">
      <c r="A29" s="90"/>
      <c r="B29" s="91"/>
      <c r="C29" s="38" t="s">
        <v>47</v>
      </c>
      <c r="D29" s="38" t="s">
        <v>25</v>
      </c>
      <c r="E29" s="4"/>
      <c r="F29" s="4"/>
      <c r="G29" s="5">
        <f t="shared" si="0"/>
        <v>0</v>
      </c>
      <c r="H29" s="39"/>
    </row>
    <row r="30" spans="1:8" ht="34.5" customHeight="1">
      <c r="A30" s="86" t="s">
        <v>48</v>
      </c>
      <c r="B30" s="40"/>
      <c r="C30" s="40"/>
      <c r="D30" s="41"/>
      <c r="E30" s="42">
        <f>E31+E32+E35+E36+E37+E38+E39+E40+E41+E43+E50+E55+E56+E57</f>
        <v>0</v>
      </c>
      <c r="F30" s="42">
        <f>F31+F32+F35+F37+F38+F39+F40+F43+F50+F56+F57</f>
        <v>0</v>
      </c>
      <c r="G30" s="3">
        <f t="shared" ref="G30:G35" si="1">E30-F30</f>
        <v>0</v>
      </c>
      <c r="H30" s="44"/>
    </row>
    <row r="31" spans="1:8" ht="46.5" customHeight="1">
      <c r="A31" s="88"/>
      <c r="B31" s="101" t="s">
        <v>49</v>
      </c>
      <c r="C31" s="45" t="s">
        <v>50</v>
      </c>
      <c r="D31" s="46" t="s">
        <v>51</v>
      </c>
      <c r="E31" s="47"/>
      <c r="F31" s="47"/>
      <c r="G31" s="3">
        <f t="shared" si="1"/>
        <v>0</v>
      </c>
      <c r="H31" s="31" t="s">
        <v>52</v>
      </c>
    </row>
    <row r="32" spans="1:8" ht="34.5" customHeight="1">
      <c r="A32" s="88"/>
      <c r="B32" s="101"/>
      <c r="C32" s="97" t="s">
        <v>53</v>
      </c>
      <c r="D32" s="48"/>
      <c r="E32" s="2"/>
      <c r="F32" s="2"/>
      <c r="G32" s="3">
        <f t="shared" si="1"/>
        <v>0</v>
      </c>
      <c r="H32" s="26"/>
    </row>
    <row r="33" spans="1:8" ht="31.5" customHeight="1">
      <c r="A33" s="88"/>
      <c r="B33" s="101"/>
      <c r="C33" s="98"/>
      <c r="D33" s="49" t="s">
        <v>30</v>
      </c>
      <c r="E33" s="50"/>
      <c r="F33" s="50"/>
      <c r="G33" s="3">
        <f t="shared" si="1"/>
        <v>0</v>
      </c>
      <c r="H33" s="26"/>
    </row>
    <row r="34" spans="1:8" ht="34.5" customHeight="1">
      <c r="A34" s="88"/>
      <c r="B34" s="101"/>
      <c r="C34" s="102"/>
      <c r="D34" s="49" t="s">
        <v>54</v>
      </c>
      <c r="E34" s="47"/>
      <c r="F34" s="47"/>
      <c r="G34" s="3">
        <f t="shared" si="1"/>
        <v>0</v>
      </c>
      <c r="H34" s="37"/>
    </row>
    <row r="35" spans="1:8" ht="32.25">
      <c r="A35" s="88"/>
      <c r="B35" s="101" t="s">
        <v>55</v>
      </c>
      <c r="C35" s="57" t="s">
        <v>56</v>
      </c>
      <c r="D35" s="48" t="s">
        <v>57</v>
      </c>
      <c r="E35" s="51"/>
      <c r="F35" s="51"/>
      <c r="G35" s="3">
        <f t="shared" si="1"/>
        <v>0</v>
      </c>
      <c r="H35" s="52"/>
    </row>
    <row r="36" spans="1:8" ht="32.25">
      <c r="A36" s="88"/>
      <c r="B36" s="101"/>
      <c r="C36" s="54" t="s">
        <v>66</v>
      </c>
      <c r="D36" s="28" t="s">
        <v>26</v>
      </c>
      <c r="E36" s="50"/>
      <c r="F36" s="50"/>
      <c r="G36" s="3">
        <f>E36-F36</f>
        <v>0</v>
      </c>
      <c r="H36" s="32" t="s">
        <v>67</v>
      </c>
    </row>
    <row r="37" spans="1:8" ht="34.5" customHeight="1">
      <c r="A37" s="88"/>
      <c r="B37" s="101" t="s">
        <v>68</v>
      </c>
      <c r="C37" s="57" t="s">
        <v>69</v>
      </c>
      <c r="D37" s="48"/>
      <c r="E37" s="51"/>
      <c r="F37" s="51"/>
      <c r="G37" s="3">
        <f t="shared" si="0"/>
        <v>0</v>
      </c>
      <c r="H37" s="26"/>
    </row>
    <row r="38" spans="1:8" ht="34.5" customHeight="1">
      <c r="A38" s="88"/>
      <c r="B38" s="101"/>
      <c r="C38" s="54" t="s">
        <v>77</v>
      </c>
      <c r="D38" s="28" t="s">
        <v>78</v>
      </c>
      <c r="E38" s="2"/>
      <c r="F38" s="2"/>
      <c r="G38" s="3">
        <f t="shared" si="0"/>
        <v>0</v>
      </c>
      <c r="H38" s="55"/>
    </row>
    <row r="39" spans="1:8" ht="34.5" customHeight="1">
      <c r="A39" s="88"/>
      <c r="B39" s="101"/>
      <c r="C39" s="57" t="s">
        <v>79</v>
      </c>
      <c r="D39" s="48"/>
      <c r="E39" s="2"/>
      <c r="F39" s="2"/>
      <c r="G39" s="3">
        <f t="shared" si="0"/>
        <v>0</v>
      </c>
      <c r="H39" s="53"/>
    </row>
    <row r="40" spans="1:8" ht="34.5" customHeight="1">
      <c r="A40" s="88"/>
      <c r="B40" s="56" t="s">
        <v>82</v>
      </c>
      <c r="C40" s="57" t="s">
        <v>83</v>
      </c>
      <c r="D40" s="28" t="s">
        <v>84</v>
      </c>
      <c r="E40" s="51"/>
      <c r="F40" s="51"/>
      <c r="G40" s="3">
        <f t="shared" si="0"/>
        <v>0</v>
      </c>
      <c r="H40" s="58"/>
    </row>
    <row r="41" spans="1:8" ht="34.5" customHeight="1">
      <c r="A41" s="88"/>
      <c r="B41" s="103" t="s">
        <v>107</v>
      </c>
      <c r="C41" s="97" t="s">
        <v>108</v>
      </c>
      <c r="D41" s="28" t="s">
        <v>110</v>
      </c>
      <c r="E41" s="51"/>
      <c r="F41" s="51"/>
      <c r="G41" s="3">
        <f t="shared" si="0"/>
        <v>0</v>
      </c>
      <c r="H41" s="58"/>
    </row>
    <row r="42" spans="1:8" ht="34.5" customHeight="1">
      <c r="A42" s="88"/>
      <c r="B42" s="104"/>
      <c r="C42" s="102"/>
      <c r="D42" s="28" t="s">
        <v>109</v>
      </c>
      <c r="E42" s="51"/>
      <c r="F42" s="51"/>
      <c r="G42" s="3">
        <f t="shared" si="0"/>
        <v>0</v>
      </c>
      <c r="H42" s="58"/>
    </row>
    <row r="43" spans="1:8" ht="21.75" customHeight="1">
      <c r="A43" s="88"/>
      <c r="B43" s="95" t="s">
        <v>85</v>
      </c>
      <c r="C43" s="98" t="s">
        <v>86</v>
      </c>
      <c r="D43" s="59"/>
      <c r="E43" s="50"/>
      <c r="F43" s="50"/>
      <c r="G43" s="25">
        <f t="shared" si="0"/>
        <v>0</v>
      </c>
      <c r="H43" s="83"/>
    </row>
    <row r="44" spans="1:8" ht="17.100000000000001" customHeight="1">
      <c r="A44" s="88"/>
      <c r="B44" s="95"/>
      <c r="C44" s="98"/>
      <c r="D44" s="28" t="s">
        <v>7</v>
      </c>
      <c r="E44" s="51"/>
      <c r="F44" s="51"/>
      <c r="G44" s="3">
        <f t="shared" si="0"/>
        <v>0</v>
      </c>
      <c r="H44" s="36"/>
    </row>
    <row r="45" spans="1:8" ht="17.100000000000001" customHeight="1">
      <c r="A45" s="88"/>
      <c r="B45" s="95"/>
      <c r="C45" s="98"/>
      <c r="D45" s="28" t="s">
        <v>16</v>
      </c>
      <c r="E45" s="51"/>
      <c r="F45" s="51"/>
      <c r="G45" s="3">
        <f t="shared" si="0"/>
        <v>0</v>
      </c>
      <c r="H45" s="36"/>
    </row>
    <row r="46" spans="1:8" ht="17.100000000000001" customHeight="1">
      <c r="A46" s="88"/>
      <c r="B46" s="95"/>
      <c r="C46" s="98"/>
      <c r="D46" s="28" t="s">
        <v>18</v>
      </c>
      <c r="E46" s="51"/>
      <c r="F46" s="51"/>
      <c r="G46" s="3">
        <f t="shared" ref="G46:G58" si="2">E46-F46</f>
        <v>0</v>
      </c>
      <c r="H46" s="36" t="s">
        <v>87</v>
      </c>
    </row>
    <row r="47" spans="1:8" ht="17.100000000000001" customHeight="1">
      <c r="A47" s="88"/>
      <c r="B47" s="95"/>
      <c r="C47" s="98"/>
      <c r="D47" s="28" t="s">
        <v>14</v>
      </c>
      <c r="E47" s="51"/>
      <c r="F47" s="51"/>
      <c r="G47" s="3">
        <f t="shared" si="2"/>
        <v>0</v>
      </c>
      <c r="H47" s="26"/>
    </row>
    <row r="48" spans="1:8" ht="17.100000000000001" customHeight="1">
      <c r="A48" s="88"/>
      <c r="B48" s="95"/>
      <c r="C48" s="98"/>
      <c r="D48" s="28" t="s">
        <v>28</v>
      </c>
      <c r="E48" s="51"/>
      <c r="F48" s="51"/>
      <c r="G48" s="3">
        <f t="shared" si="2"/>
        <v>0</v>
      </c>
      <c r="H48" s="60" t="s">
        <v>88</v>
      </c>
    </row>
    <row r="49" spans="1:20" ht="17.100000000000001" customHeight="1">
      <c r="A49" s="88"/>
      <c r="B49" s="95"/>
      <c r="C49" s="102"/>
      <c r="D49" s="28" t="s">
        <v>25</v>
      </c>
      <c r="E49" s="51"/>
      <c r="F49" s="51"/>
      <c r="G49" s="3">
        <f t="shared" si="2"/>
        <v>0</v>
      </c>
      <c r="H49" s="26"/>
    </row>
    <row r="50" spans="1:20" ht="17.100000000000001" customHeight="1">
      <c r="A50" s="88"/>
      <c r="B50" s="95" t="s">
        <v>89</v>
      </c>
      <c r="C50" s="97" t="s">
        <v>90</v>
      </c>
      <c r="D50" s="59"/>
      <c r="E50" s="2"/>
      <c r="F50" s="2"/>
      <c r="G50" s="3">
        <f t="shared" si="2"/>
        <v>0</v>
      </c>
      <c r="H50" s="29"/>
    </row>
    <row r="51" spans="1:20" ht="20.25" customHeight="1">
      <c r="A51" s="88"/>
      <c r="B51" s="95"/>
      <c r="C51" s="98"/>
      <c r="D51" s="28" t="s">
        <v>111</v>
      </c>
      <c r="E51" s="51"/>
      <c r="F51" s="51"/>
      <c r="G51" s="3">
        <f t="shared" si="2"/>
        <v>0</v>
      </c>
      <c r="H51" s="61"/>
    </row>
    <row r="52" spans="1:20" ht="20.25" customHeight="1">
      <c r="A52" s="88"/>
      <c r="B52" s="95"/>
      <c r="C52" s="98"/>
      <c r="D52" s="28"/>
      <c r="E52" s="51"/>
      <c r="F52" s="51"/>
      <c r="G52" s="3">
        <f>E52-F52</f>
        <v>0</v>
      </c>
      <c r="H52" s="61"/>
    </row>
    <row r="53" spans="1:20" ht="16.5" customHeight="1">
      <c r="A53" s="88"/>
      <c r="B53" s="95"/>
      <c r="C53" s="98"/>
      <c r="D53" s="28" t="s">
        <v>93</v>
      </c>
      <c r="E53" s="51"/>
      <c r="F53" s="51"/>
      <c r="G53" s="3">
        <f>E53-F53</f>
        <v>0</v>
      </c>
      <c r="H53" s="29"/>
    </row>
    <row r="54" spans="1:20" ht="16.5" customHeight="1">
      <c r="A54" s="88"/>
      <c r="B54" s="96"/>
      <c r="C54" s="98"/>
      <c r="D54" s="28"/>
      <c r="E54" s="51"/>
      <c r="F54" s="51"/>
      <c r="G54" s="3">
        <f>E54-F54</f>
        <v>0</v>
      </c>
      <c r="H54" s="36" t="s">
        <v>94</v>
      </c>
    </row>
    <row r="55" spans="1:20" ht="30" customHeight="1">
      <c r="A55" s="88"/>
      <c r="B55" s="82" t="s">
        <v>95</v>
      </c>
      <c r="C55" s="77" t="s">
        <v>96</v>
      </c>
      <c r="D55" s="78" t="s">
        <v>97</v>
      </c>
      <c r="E55" s="51"/>
      <c r="F55" s="79"/>
      <c r="G55" s="3">
        <f>E55-F55</f>
        <v>0</v>
      </c>
      <c r="H55" s="36"/>
    </row>
    <row r="56" spans="1:20" ht="29.25" customHeight="1">
      <c r="A56" s="88"/>
      <c r="B56" s="63" t="s">
        <v>98</v>
      </c>
      <c r="C56" s="80" t="s">
        <v>99</v>
      </c>
      <c r="D56" s="81" t="s">
        <v>100</v>
      </c>
      <c r="E56" s="51"/>
      <c r="F56" s="79"/>
      <c r="G56" s="3">
        <f t="shared" si="2"/>
        <v>0</v>
      </c>
      <c r="H56" s="26"/>
    </row>
    <row r="57" spans="1:20" ht="29.25" customHeight="1" thickBot="1">
      <c r="A57" s="90"/>
      <c r="B57" s="64"/>
      <c r="C57" s="65" t="s">
        <v>101</v>
      </c>
      <c r="D57" s="27" t="s">
        <v>102</v>
      </c>
      <c r="E57" s="66"/>
      <c r="F57" s="66"/>
      <c r="G57" s="67">
        <f t="shared" si="2"/>
        <v>0</v>
      </c>
      <c r="H57" s="68"/>
    </row>
    <row r="58" spans="1:20" ht="29.25" customHeight="1" thickBot="1">
      <c r="A58" s="99" t="s">
        <v>103</v>
      </c>
      <c r="B58" s="100"/>
      <c r="C58" s="100"/>
      <c r="D58" s="69" t="s">
        <v>29</v>
      </c>
      <c r="E58" s="70">
        <f>E4+E30</f>
        <v>0</v>
      </c>
      <c r="F58" s="70">
        <f>F4+F30</f>
        <v>0</v>
      </c>
      <c r="G58" s="70">
        <f t="shared" si="2"/>
        <v>0</v>
      </c>
      <c r="H58" s="71"/>
    </row>
    <row r="59" spans="1:20" ht="17.100000000000001" customHeight="1">
      <c r="A59" s="72"/>
      <c r="B59" s="72"/>
      <c r="C59" s="72"/>
      <c r="D59" s="73"/>
      <c r="E59" s="74"/>
      <c r="F59" s="74"/>
      <c r="G59" s="74"/>
      <c r="H59" s="75"/>
    </row>
    <row r="60" spans="1:20" s="13" customFormat="1" ht="17.100000000000001" customHeight="1">
      <c r="A60" s="6"/>
      <c r="B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13" customFormat="1" ht="17.100000000000001" customHeight="1">
      <c r="A61" s="6"/>
      <c r="B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s="13" customFormat="1" ht="17.100000000000001" customHeight="1">
      <c r="A62" s="6"/>
      <c r="B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13" customFormat="1" ht="17.100000000000001" customHeight="1">
      <c r="A63" s="6"/>
      <c r="B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13" customFormat="1" ht="17.100000000000001" customHeight="1">
      <c r="A64" s="6"/>
      <c r="B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13" customFormat="1" ht="17.100000000000001" customHeight="1">
      <c r="A65" s="6"/>
      <c r="B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13" customFormat="1" ht="17.100000000000001" customHeight="1">
      <c r="A66" s="6"/>
      <c r="B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</sheetData>
  <mergeCells count="19">
    <mergeCell ref="B50:B54"/>
    <mergeCell ref="C50:C54"/>
    <mergeCell ref="A58:C58"/>
    <mergeCell ref="A30:A57"/>
    <mergeCell ref="B31:B34"/>
    <mergeCell ref="C32:C34"/>
    <mergeCell ref="B35:B36"/>
    <mergeCell ref="B37:B39"/>
    <mergeCell ref="B43:B49"/>
    <mergeCell ref="C43:C49"/>
    <mergeCell ref="C41:C42"/>
    <mergeCell ref="B41:B42"/>
    <mergeCell ref="A3:B3"/>
    <mergeCell ref="A4:B29"/>
    <mergeCell ref="C5:C8"/>
    <mergeCell ref="C9:C15"/>
    <mergeCell ref="C16:C18"/>
    <mergeCell ref="C19:C21"/>
    <mergeCell ref="C24:C26"/>
  </mergeCells>
  <phoneticPr fontId="3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53" orientation="portrait" horizontalDpi="4294967293" r:id="rId1"/>
  <headerFooter alignWithMargins="0">
    <oddHeader>&amp;R6-1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A43" zoomScale="75" zoomScaleNormal="75" workbookViewId="0">
      <selection activeCell="N53" sqref="N53"/>
    </sheetView>
  </sheetViews>
  <sheetFormatPr defaultColWidth="9" defaultRowHeight="17.100000000000001" customHeight="1"/>
  <cols>
    <col min="1" max="1" width="12.86328125" style="6" customWidth="1"/>
    <col min="2" max="2" width="6.46484375" style="6" customWidth="1"/>
    <col min="3" max="3" width="21.1328125" style="6" customWidth="1"/>
    <col min="4" max="4" width="29.265625" style="6" customWidth="1"/>
    <col min="5" max="5" width="17.59765625" style="6" customWidth="1"/>
    <col min="6" max="6" width="14.59765625" style="76" bestFit="1" customWidth="1"/>
    <col min="7" max="7" width="13.265625" style="11" bestFit="1" customWidth="1"/>
    <col min="8" max="8" width="18.73046875" style="6" bestFit="1" customWidth="1"/>
    <col min="9" max="9" width="4.86328125" style="6" customWidth="1"/>
    <col min="10" max="10" width="7.46484375" style="6" customWidth="1"/>
    <col min="11" max="13" width="9" style="6"/>
    <col min="14" max="14" width="23.46484375" style="6" customWidth="1"/>
    <col min="15" max="18" width="9" style="6"/>
    <col min="19" max="19" width="12.59765625" style="6" customWidth="1"/>
    <col min="20" max="20" width="4.1328125" style="6" customWidth="1"/>
    <col min="21" max="16384" width="9" style="6"/>
  </cols>
  <sheetData>
    <row r="1" spans="1:8" ht="28.5" customHeight="1" thickBot="1">
      <c r="A1" s="7" t="s">
        <v>31</v>
      </c>
      <c r="B1" s="7"/>
      <c r="C1" s="8"/>
      <c r="D1" s="9"/>
      <c r="E1" s="8"/>
      <c r="F1" s="10"/>
      <c r="H1" s="12"/>
    </row>
    <row r="2" spans="1:8" ht="19.5" customHeight="1">
      <c r="A2" s="14" t="s">
        <v>0</v>
      </c>
      <c r="B2" s="15"/>
      <c r="C2" s="16"/>
      <c r="D2" s="16"/>
      <c r="E2" s="17" t="s">
        <v>104</v>
      </c>
      <c r="F2" s="17" t="s">
        <v>105</v>
      </c>
      <c r="G2" s="18" t="s">
        <v>1</v>
      </c>
      <c r="H2" s="19" t="s">
        <v>6</v>
      </c>
    </row>
    <row r="3" spans="1:8" ht="17.100000000000001" customHeight="1" thickBot="1">
      <c r="A3" s="84" t="s">
        <v>2</v>
      </c>
      <c r="B3" s="85"/>
      <c r="C3" s="20" t="s">
        <v>3</v>
      </c>
      <c r="D3" s="20" t="s">
        <v>4</v>
      </c>
      <c r="E3" s="21" t="s">
        <v>5</v>
      </c>
      <c r="F3" s="21" t="s">
        <v>106</v>
      </c>
      <c r="G3" s="22"/>
      <c r="H3" s="23"/>
    </row>
    <row r="4" spans="1:8" ht="17.100000000000001" customHeight="1">
      <c r="A4" s="86" t="s">
        <v>32</v>
      </c>
      <c r="B4" s="87"/>
      <c r="C4" s="24"/>
      <c r="D4" s="24"/>
      <c r="E4" s="2">
        <f>E5+E9+E16+E19+E22+E23+E24+E27+E28+E29</f>
        <v>0</v>
      </c>
      <c r="F4" s="2">
        <f>F5+F9+F16+F19+F22+F23+F24+F27+F28+F29</f>
        <v>0</v>
      </c>
      <c r="G4" s="25">
        <f t="shared" ref="G4:G69" si="0">E4-F4</f>
        <v>0</v>
      </c>
      <c r="H4" s="26"/>
    </row>
    <row r="5" spans="1:8" ht="16.5" customHeight="1">
      <c r="A5" s="88"/>
      <c r="B5" s="89"/>
      <c r="C5" s="92" t="s">
        <v>7</v>
      </c>
      <c r="D5" s="1"/>
      <c r="E5" s="2"/>
      <c r="F5" s="2"/>
      <c r="G5" s="3">
        <f t="shared" si="0"/>
        <v>0</v>
      </c>
      <c r="H5" s="26"/>
    </row>
    <row r="6" spans="1:8" ht="17.100000000000001" customHeight="1">
      <c r="A6" s="88"/>
      <c r="B6" s="89"/>
      <c r="C6" s="93"/>
      <c r="D6" s="27" t="s">
        <v>8</v>
      </c>
      <c r="E6" s="2"/>
      <c r="F6" s="2"/>
      <c r="G6" s="3">
        <f t="shared" si="0"/>
        <v>0</v>
      </c>
      <c r="H6" s="26"/>
    </row>
    <row r="7" spans="1:8" ht="17.100000000000001" customHeight="1">
      <c r="A7" s="88"/>
      <c r="B7" s="89"/>
      <c r="C7" s="93"/>
      <c r="D7" s="27" t="s">
        <v>9</v>
      </c>
      <c r="E7" s="2"/>
      <c r="F7" s="2"/>
      <c r="G7" s="3">
        <f t="shared" si="0"/>
        <v>0</v>
      </c>
      <c r="H7" s="26"/>
    </row>
    <row r="8" spans="1:8" ht="17.100000000000001" customHeight="1">
      <c r="A8" s="88"/>
      <c r="B8" s="89"/>
      <c r="C8" s="94"/>
      <c r="D8" s="28" t="s">
        <v>10</v>
      </c>
      <c r="E8" s="2"/>
      <c r="F8" s="2"/>
      <c r="G8" s="3">
        <f t="shared" si="0"/>
        <v>0</v>
      </c>
      <c r="H8" s="29"/>
    </row>
    <row r="9" spans="1:8" ht="17.100000000000001" customHeight="1">
      <c r="A9" s="88"/>
      <c r="B9" s="89"/>
      <c r="C9" s="92" t="s">
        <v>11</v>
      </c>
      <c r="D9" s="1"/>
      <c r="E9" s="2"/>
      <c r="F9" s="2"/>
      <c r="G9" s="3">
        <f t="shared" si="0"/>
        <v>0</v>
      </c>
      <c r="H9" s="26"/>
    </row>
    <row r="10" spans="1:8" ht="17.100000000000001" customHeight="1">
      <c r="A10" s="88"/>
      <c r="B10" s="89"/>
      <c r="C10" s="93"/>
      <c r="D10" s="28" t="s">
        <v>12</v>
      </c>
      <c r="E10" s="2"/>
      <c r="F10" s="2"/>
      <c r="G10" s="3">
        <f t="shared" si="0"/>
        <v>0</v>
      </c>
      <c r="H10" s="30" t="s">
        <v>33</v>
      </c>
    </row>
    <row r="11" spans="1:8" ht="17.100000000000001" customHeight="1">
      <c r="A11" s="88"/>
      <c r="B11" s="89"/>
      <c r="C11" s="93"/>
      <c r="D11" s="28" t="s">
        <v>34</v>
      </c>
      <c r="E11" s="2"/>
      <c r="F11" s="2"/>
      <c r="G11" s="3">
        <f t="shared" si="0"/>
        <v>0</v>
      </c>
      <c r="H11" s="31" t="s">
        <v>35</v>
      </c>
    </row>
    <row r="12" spans="1:8" ht="17.100000000000001" customHeight="1">
      <c r="A12" s="88"/>
      <c r="B12" s="89"/>
      <c r="C12" s="93"/>
      <c r="D12" s="28" t="s">
        <v>36</v>
      </c>
      <c r="E12" s="2"/>
      <c r="F12" s="2"/>
      <c r="G12" s="3">
        <f t="shared" si="0"/>
        <v>0</v>
      </c>
      <c r="H12" s="31" t="s">
        <v>37</v>
      </c>
    </row>
    <row r="13" spans="1:8" ht="17.100000000000001" customHeight="1">
      <c r="A13" s="88"/>
      <c r="B13" s="89"/>
      <c r="C13" s="93"/>
      <c r="D13" s="28" t="s">
        <v>13</v>
      </c>
      <c r="E13" s="2"/>
      <c r="F13" s="2"/>
      <c r="G13" s="3">
        <f t="shared" si="0"/>
        <v>0</v>
      </c>
      <c r="H13" s="32"/>
    </row>
    <row r="14" spans="1:8" ht="17.100000000000001" customHeight="1">
      <c r="A14" s="88"/>
      <c r="B14" s="89"/>
      <c r="C14" s="93"/>
      <c r="D14" s="28" t="s">
        <v>14</v>
      </c>
      <c r="E14" s="2"/>
      <c r="F14" s="2"/>
      <c r="G14" s="3">
        <f t="shared" si="0"/>
        <v>0</v>
      </c>
      <c r="H14" s="32"/>
    </row>
    <row r="15" spans="1:8" ht="17.100000000000001" customHeight="1">
      <c r="A15" s="88"/>
      <c r="B15" s="89"/>
      <c r="C15" s="94"/>
      <c r="D15" s="28" t="s">
        <v>15</v>
      </c>
      <c r="E15" s="2"/>
      <c r="F15" s="2"/>
      <c r="G15" s="3">
        <f t="shared" si="0"/>
        <v>0</v>
      </c>
      <c r="H15" s="33" t="s">
        <v>38</v>
      </c>
    </row>
    <row r="16" spans="1:8" ht="16.5" customHeight="1">
      <c r="A16" s="88"/>
      <c r="B16" s="89"/>
      <c r="C16" s="92" t="s">
        <v>16</v>
      </c>
      <c r="D16" s="34"/>
      <c r="E16" s="2"/>
      <c r="F16" s="2"/>
      <c r="G16" s="3">
        <f t="shared" si="0"/>
        <v>0</v>
      </c>
      <c r="H16" s="35"/>
    </row>
    <row r="17" spans="1:8" ht="16.5" customHeight="1">
      <c r="A17" s="88"/>
      <c r="B17" s="89"/>
      <c r="C17" s="93"/>
      <c r="D17" s="28" t="s">
        <v>39</v>
      </c>
      <c r="E17" s="2"/>
      <c r="F17" s="2"/>
      <c r="G17" s="3">
        <f t="shared" si="0"/>
        <v>0</v>
      </c>
      <c r="H17" s="32"/>
    </row>
    <row r="18" spans="1:8" ht="16.5" customHeight="1">
      <c r="A18" s="88"/>
      <c r="B18" s="89"/>
      <c r="C18" s="94"/>
      <c r="D18" s="28" t="s">
        <v>40</v>
      </c>
      <c r="E18" s="2"/>
      <c r="F18" s="2"/>
      <c r="G18" s="3">
        <f t="shared" si="0"/>
        <v>0</v>
      </c>
      <c r="H18" s="33"/>
    </row>
    <row r="19" spans="1:8" ht="17.100000000000001" customHeight="1">
      <c r="A19" s="88"/>
      <c r="B19" s="89"/>
      <c r="C19" s="92" t="s">
        <v>41</v>
      </c>
      <c r="D19" s="34"/>
      <c r="E19" s="2"/>
      <c r="F19" s="2"/>
      <c r="G19" s="3">
        <f t="shared" si="0"/>
        <v>0</v>
      </c>
      <c r="H19" s="32"/>
    </row>
    <row r="20" spans="1:8" ht="17.100000000000001" customHeight="1">
      <c r="A20" s="88"/>
      <c r="B20" s="89"/>
      <c r="C20" s="93"/>
      <c r="D20" s="28" t="s">
        <v>15</v>
      </c>
      <c r="E20" s="2"/>
      <c r="F20" s="2"/>
      <c r="G20" s="3">
        <f t="shared" si="0"/>
        <v>0</v>
      </c>
      <c r="H20" s="36"/>
    </row>
    <row r="21" spans="1:8" ht="17.100000000000001" customHeight="1">
      <c r="A21" s="88"/>
      <c r="B21" s="89"/>
      <c r="C21" s="94"/>
      <c r="D21" s="28" t="s">
        <v>17</v>
      </c>
      <c r="E21" s="2"/>
      <c r="F21" s="2"/>
      <c r="G21" s="3">
        <f t="shared" si="0"/>
        <v>0</v>
      </c>
      <c r="H21" s="32"/>
    </row>
    <row r="22" spans="1:8" ht="17.100000000000001" customHeight="1">
      <c r="A22" s="88"/>
      <c r="B22" s="89"/>
      <c r="C22" s="28" t="s">
        <v>42</v>
      </c>
      <c r="D22" s="28" t="s">
        <v>18</v>
      </c>
      <c r="E22" s="2"/>
      <c r="F22" s="2"/>
      <c r="G22" s="3">
        <f t="shared" si="0"/>
        <v>0</v>
      </c>
      <c r="H22" s="37" t="s">
        <v>43</v>
      </c>
    </row>
    <row r="23" spans="1:8" ht="17.100000000000001" customHeight="1">
      <c r="A23" s="88"/>
      <c r="B23" s="89"/>
      <c r="C23" s="28" t="s">
        <v>44</v>
      </c>
      <c r="D23" s="28" t="s">
        <v>19</v>
      </c>
      <c r="E23" s="2"/>
      <c r="F23" s="2"/>
      <c r="G23" s="3">
        <f t="shared" si="0"/>
        <v>0</v>
      </c>
      <c r="H23" s="32"/>
    </row>
    <row r="24" spans="1:8" ht="17.100000000000001" customHeight="1">
      <c r="A24" s="88"/>
      <c r="B24" s="89"/>
      <c r="C24" s="92" t="s">
        <v>20</v>
      </c>
      <c r="D24" s="34"/>
      <c r="E24" s="2"/>
      <c r="F24" s="2"/>
      <c r="G24" s="3">
        <f t="shared" si="0"/>
        <v>0</v>
      </c>
      <c r="H24" s="32"/>
    </row>
    <row r="25" spans="1:8" ht="18" customHeight="1">
      <c r="A25" s="88"/>
      <c r="B25" s="89"/>
      <c r="C25" s="93"/>
      <c r="D25" s="28" t="s">
        <v>21</v>
      </c>
      <c r="E25" s="2"/>
      <c r="F25" s="2"/>
      <c r="G25" s="3">
        <f t="shared" si="0"/>
        <v>0</v>
      </c>
      <c r="H25" s="32"/>
    </row>
    <row r="26" spans="1:8" ht="17.100000000000001" customHeight="1">
      <c r="A26" s="88"/>
      <c r="B26" s="89"/>
      <c r="C26" s="94"/>
      <c r="D26" s="28" t="s">
        <v>22</v>
      </c>
      <c r="E26" s="2"/>
      <c r="F26" s="2"/>
      <c r="G26" s="3">
        <f t="shared" si="0"/>
        <v>0</v>
      </c>
      <c r="H26" s="32"/>
    </row>
    <row r="27" spans="1:8" ht="16.5" customHeight="1">
      <c r="A27" s="88"/>
      <c r="B27" s="89"/>
      <c r="C27" s="28" t="s">
        <v>45</v>
      </c>
      <c r="D27" s="28" t="s">
        <v>23</v>
      </c>
      <c r="E27" s="2"/>
      <c r="F27" s="2"/>
      <c r="G27" s="3">
        <f t="shared" si="0"/>
        <v>0</v>
      </c>
      <c r="H27" s="32"/>
    </row>
    <row r="28" spans="1:8" ht="16.5" customHeight="1">
      <c r="A28" s="88"/>
      <c r="B28" s="89"/>
      <c r="C28" s="28" t="s">
        <v>46</v>
      </c>
      <c r="D28" s="28" t="s">
        <v>24</v>
      </c>
      <c r="E28" s="2"/>
      <c r="F28" s="2"/>
      <c r="G28" s="3">
        <f t="shared" si="0"/>
        <v>0</v>
      </c>
      <c r="H28" s="32"/>
    </row>
    <row r="29" spans="1:8" ht="16.5" customHeight="1" thickBot="1">
      <c r="A29" s="90"/>
      <c r="B29" s="91"/>
      <c r="C29" s="38" t="s">
        <v>47</v>
      </c>
      <c r="D29" s="38" t="s">
        <v>25</v>
      </c>
      <c r="E29" s="4"/>
      <c r="F29" s="4"/>
      <c r="G29" s="5">
        <f t="shared" si="0"/>
        <v>0</v>
      </c>
      <c r="H29" s="39"/>
    </row>
    <row r="30" spans="1:8" ht="28.5" customHeight="1">
      <c r="A30" s="86" t="s">
        <v>48</v>
      </c>
      <c r="B30" s="40"/>
      <c r="C30" s="40"/>
      <c r="D30" s="41"/>
      <c r="E30" s="42">
        <f>E31+E32+E35+E45+E57+E58+E64+E67+E74+E80+E81</f>
        <v>0</v>
      </c>
      <c r="F30" s="42">
        <f>F31+F32+F35+F45+F57+F58+F64+F67+F74+F80+F81</f>
        <v>0</v>
      </c>
      <c r="G30" s="43"/>
      <c r="H30" s="44"/>
    </row>
    <row r="31" spans="1:8" ht="46.5" customHeight="1">
      <c r="A31" s="88"/>
      <c r="B31" s="101" t="s">
        <v>49</v>
      </c>
      <c r="C31" s="45" t="s">
        <v>50</v>
      </c>
      <c r="D31" s="46" t="s">
        <v>51</v>
      </c>
      <c r="E31" s="47"/>
      <c r="F31" s="47"/>
      <c r="G31" s="3">
        <f t="shared" ref="G31:G43" si="1">E31-F31</f>
        <v>0</v>
      </c>
      <c r="H31" s="31" t="s">
        <v>52</v>
      </c>
    </row>
    <row r="32" spans="1:8" ht="16.5" customHeight="1">
      <c r="A32" s="88"/>
      <c r="B32" s="101"/>
      <c r="C32" s="97" t="s">
        <v>53</v>
      </c>
      <c r="D32" s="48"/>
      <c r="E32" s="2"/>
      <c r="F32" s="2"/>
      <c r="G32" s="3">
        <f t="shared" si="1"/>
        <v>0</v>
      </c>
      <c r="H32" s="26"/>
    </row>
    <row r="33" spans="1:8" ht="16.5" customHeight="1">
      <c r="A33" s="88"/>
      <c r="B33" s="101"/>
      <c r="C33" s="98"/>
      <c r="D33" s="49" t="s">
        <v>30</v>
      </c>
      <c r="E33" s="50"/>
      <c r="F33" s="50"/>
      <c r="G33" s="3">
        <f t="shared" si="1"/>
        <v>0</v>
      </c>
      <c r="H33" s="26"/>
    </row>
    <row r="34" spans="1:8" ht="16.5" customHeight="1">
      <c r="A34" s="88"/>
      <c r="B34" s="101"/>
      <c r="C34" s="102"/>
      <c r="D34" s="49" t="s">
        <v>54</v>
      </c>
      <c r="E34" s="47"/>
      <c r="F34" s="47"/>
      <c r="G34" s="3">
        <f t="shared" si="1"/>
        <v>0</v>
      </c>
      <c r="H34" s="37"/>
    </row>
    <row r="35" spans="1:8" ht="16.5" customHeight="1">
      <c r="A35" s="88"/>
      <c r="B35" s="101" t="s">
        <v>55</v>
      </c>
      <c r="C35" s="97" t="s">
        <v>56</v>
      </c>
      <c r="D35" s="48" t="s">
        <v>57</v>
      </c>
      <c r="E35" s="51"/>
      <c r="F35" s="51"/>
      <c r="G35" s="3">
        <f t="shared" si="1"/>
        <v>0</v>
      </c>
      <c r="H35" s="52"/>
    </row>
    <row r="36" spans="1:8" ht="16.5" customHeight="1">
      <c r="A36" s="88"/>
      <c r="B36" s="101"/>
      <c r="C36" s="98"/>
      <c r="D36" s="28" t="s">
        <v>58</v>
      </c>
      <c r="E36" s="51"/>
      <c r="F36" s="51"/>
      <c r="G36" s="3">
        <f t="shared" si="1"/>
        <v>0</v>
      </c>
      <c r="H36" s="53"/>
    </row>
    <row r="37" spans="1:8" ht="16.5" customHeight="1">
      <c r="A37" s="88"/>
      <c r="B37" s="101"/>
      <c r="C37" s="98"/>
      <c r="D37" s="28" t="s">
        <v>59</v>
      </c>
      <c r="E37" s="51"/>
      <c r="F37" s="51"/>
      <c r="G37" s="3">
        <f t="shared" si="1"/>
        <v>0</v>
      </c>
      <c r="H37" s="53"/>
    </row>
    <row r="38" spans="1:8" ht="16.5" customHeight="1">
      <c r="A38" s="88"/>
      <c r="B38" s="101"/>
      <c r="C38" s="98"/>
      <c r="D38" s="28" t="s">
        <v>60</v>
      </c>
      <c r="E38" s="51"/>
      <c r="F38" s="51"/>
      <c r="G38" s="3">
        <f t="shared" si="1"/>
        <v>0</v>
      </c>
      <c r="H38" s="53"/>
    </row>
    <row r="39" spans="1:8" ht="16.5" customHeight="1">
      <c r="A39" s="88"/>
      <c r="B39" s="101"/>
      <c r="C39" s="98"/>
      <c r="D39" s="28" t="s">
        <v>61</v>
      </c>
      <c r="E39" s="51"/>
      <c r="F39" s="51"/>
      <c r="G39" s="3">
        <f t="shared" si="1"/>
        <v>0</v>
      </c>
      <c r="H39" s="53"/>
    </row>
    <row r="40" spans="1:8" ht="16.5" customHeight="1">
      <c r="A40" s="88"/>
      <c r="B40" s="101"/>
      <c r="C40" s="98"/>
      <c r="D40" s="28" t="s">
        <v>62</v>
      </c>
      <c r="E40" s="51"/>
      <c r="F40" s="51"/>
      <c r="G40" s="3">
        <f t="shared" si="1"/>
        <v>0</v>
      </c>
      <c r="H40" s="53"/>
    </row>
    <row r="41" spans="1:8" ht="16.5" customHeight="1">
      <c r="A41" s="88"/>
      <c r="B41" s="101"/>
      <c r="C41" s="98"/>
      <c r="D41" s="28" t="s">
        <v>63</v>
      </c>
      <c r="E41" s="51"/>
      <c r="F41" s="51"/>
      <c r="G41" s="3">
        <f t="shared" si="1"/>
        <v>0</v>
      </c>
      <c r="H41" s="53"/>
    </row>
    <row r="42" spans="1:8" ht="16.5" customHeight="1">
      <c r="A42" s="88"/>
      <c r="B42" s="101"/>
      <c r="C42" s="98"/>
      <c r="D42" s="28" t="s">
        <v>64</v>
      </c>
      <c r="E42" s="51"/>
      <c r="F42" s="51"/>
      <c r="G42" s="3">
        <f t="shared" si="1"/>
        <v>0</v>
      </c>
      <c r="H42" s="53"/>
    </row>
    <row r="43" spans="1:8" ht="16.5" customHeight="1">
      <c r="A43" s="88"/>
      <c r="B43" s="101"/>
      <c r="C43" s="102"/>
      <c r="D43" s="27" t="s">
        <v>65</v>
      </c>
      <c r="E43" s="51"/>
      <c r="F43" s="51"/>
      <c r="G43" s="3">
        <f t="shared" si="1"/>
        <v>0</v>
      </c>
      <c r="H43" s="53"/>
    </row>
    <row r="44" spans="1:8" ht="41.25" customHeight="1">
      <c r="A44" s="88"/>
      <c r="B44" s="101"/>
      <c r="C44" s="54" t="s">
        <v>66</v>
      </c>
      <c r="D44" s="28" t="s">
        <v>26</v>
      </c>
      <c r="E44" s="50"/>
      <c r="F44" s="50"/>
      <c r="G44" s="3">
        <f>E44-F44</f>
        <v>0</v>
      </c>
      <c r="H44" s="32" t="s">
        <v>67</v>
      </c>
    </row>
    <row r="45" spans="1:8" ht="17.100000000000001" customHeight="1">
      <c r="A45" s="88"/>
      <c r="B45" s="101" t="s">
        <v>68</v>
      </c>
      <c r="C45" s="97" t="s">
        <v>69</v>
      </c>
      <c r="D45" s="48"/>
      <c r="E45" s="51">
        <f>SUM(E46:E56)</f>
        <v>0</v>
      </c>
      <c r="F45" s="51">
        <f>SUM(F46:F56)</f>
        <v>0</v>
      </c>
      <c r="G45" s="3">
        <f t="shared" si="0"/>
        <v>0</v>
      </c>
      <c r="H45" s="26"/>
    </row>
    <row r="46" spans="1:8" ht="17.100000000000001" customHeight="1">
      <c r="A46" s="88"/>
      <c r="B46" s="101"/>
      <c r="C46" s="98"/>
      <c r="D46" s="28" t="s">
        <v>70</v>
      </c>
      <c r="E46" s="2"/>
      <c r="F46" s="2"/>
      <c r="G46" s="3">
        <f t="shared" si="0"/>
        <v>0</v>
      </c>
      <c r="H46" s="55"/>
    </row>
    <row r="47" spans="1:8" ht="17.100000000000001" customHeight="1">
      <c r="A47" s="88"/>
      <c r="B47" s="101"/>
      <c r="C47" s="98"/>
      <c r="D47" s="28" t="s">
        <v>59</v>
      </c>
      <c r="E47" s="51"/>
      <c r="F47" s="51"/>
      <c r="G47" s="3">
        <f t="shared" si="0"/>
        <v>0</v>
      </c>
      <c r="H47" s="55"/>
    </row>
    <row r="48" spans="1:8" ht="17.100000000000001" customHeight="1">
      <c r="A48" s="88"/>
      <c r="B48" s="101"/>
      <c r="C48" s="98"/>
      <c r="D48" s="28" t="s">
        <v>60</v>
      </c>
      <c r="E48" s="51"/>
      <c r="F48" s="51"/>
      <c r="G48" s="3">
        <f t="shared" si="0"/>
        <v>0</v>
      </c>
      <c r="H48" s="55"/>
    </row>
    <row r="49" spans="1:8" ht="17.100000000000001" customHeight="1">
      <c r="A49" s="88"/>
      <c r="B49" s="101"/>
      <c r="C49" s="98"/>
      <c r="D49" s="28" t="s">
        <v>71</v>
      </c>
      <c r="E49" s="51"/>
      <c r="F49" s="51"/>
      <c r="G49" s="3">
        <f t="shared" si="0"/>
        <v>0</v>
      </c>
      <c r="H49" s="55"/>
    </row>
    <row r="50" spans="1:8" ht="17.100000000000001" customHeight="1">
      <c r="A50" s="88"/>
      <c r="B50" s="101"/>
      <c r="C50" s="98"/>
      <c r="D50" s="28" t="s">
        <v>62</v>
      </c>
      <c r="E50" s="51"/>
      <c r="F50" s="51"/>
      <c r="G50" s="3">
        <f t="shared" si="0"/>
        <v>0</v>
      </c>
      <c r="H50" s="55"/>
    </row>
    <row r="51" spans="1:8" ht="17.100000000000001" customHeight="1">
      <c r="A51" s="88"/>
      <c r="B51" s="101"/>
      <c r="C51" s="98"/>
      <c r="D51" s="28" t="s">
        <v>42</v>
      </c>
      <c r="E51" s="51"/>
      <c r="F51" s="51"/>
      <c r="G51" s="3">
        <f t="shared" si="0"/>
        <v>0</v>
      </c>
      <c r="H51" s="55"/>
    </row>
    <row r="52" spans="1:8" ht="17.100000000000001" customHeight="1">
      <c r="A52" s="88"/>
      <c r="B52" s="101"/>
      <c r="C52" s="98"/>
      <c r="D52" s="28" t="s">
        <v>72</v>
      </c>
      <c r="E52" s="51"/>
      <c r="F52" s="51"/>
      <c r="G52" s="3">
        <f t="shared" si="0"/>
        <v>0</v>
      </c>
      <c r="H52" s="55"/>
    </row>
    <row r="53" spans="1:8" ht="16.5" customHeight="1">
      <c r="A53" s="88"/>
      <c r="B53" s="101"/>
      <c r="C53" s="98"/>
      <c r="D53" s="28" t="s">
        <v>73</v>
      </c>
      <c r="E53" s="51"/>
      <c r="F53" s="51"/>
      <c r="G53" s="3">
        <f t="shared" si="0"/>
        <v>0</v>
      </c>
      <c r="H53" s="55"/>
    </row>
    <row r="54" spans="1:8" ht="17.100000000000001" customHeight="1">
      <c r="A54" s="88"/>
      <c r="B54" s="101"/>
      <c r="C54" s="98"/>
      <c r="D54" s="28" t="s">
        <v>74</v>
      </c>
      <c r="E54" s="51"/>
      <c r="F54" s="51"/>
      <c r="G54" s="3">
        <f t="shared" si="0"/>
        <v>0</v>
      </c>
      <c r="H54" s="55"/>
    </row>
    <row r="55" spans="1:8" ht="17.100000000000001" customHeight="1">
      <c r="A55" s="88"/>
      <c r="B55" s="101"/>
      <c r="C55" s="98"/>
      <c r="D55" s="28" t="s">
        <v>75</v>
      </c>
      <c r="E55" s="51"/>
      <c r="F55" s="51"/>
      <c r="G55" s="3">
        <f t="shared" si="0"/>
        <v>0</v>
      </c>
      <c r="H55" s="55"/>
    </row>
    <row r="56" spans="1:8" ht="17.100000000000001" customHeight="1">
      <c r="A56" s="88"/>
      <c r="B56" s="101"/>
      <c r="C56" s="102"/>
      <c r="D56" s="28" t="s">
        <v>76</v>
      </c>
      <c r="E56" s="2"/>
      <c r="F56" s="2"/>
      <c r="G56" s="3">
        <f t="shared" si="0"/>
        <v>0</v>
      </c>
      <c r="H56" s="55"/>
    </row>
    <row r="57" spans="1:8" ht="46.5" customHeight="1">
      <c r="A57" s="88"/>
      <c r="B57" s="101"/>
      <c r="C57" s="54" t="s">
        <v>77</v>
      </c>
      <c r="D57" s="28" t="s">
        <v>78</v>
      </c>
      <c r="E57" s="2"/>
      <c r="F57" s="2"/>
      <c r="G57" s="3">
        <f t="shared" si="0"/>
        <v>0</v>
      </c>
      <c r="H57" s="55"/>
    </row>
    <row r="58" spans="1:8" ht="17.100000000000001" customHeight="1">
      <c r="A58" s="88"/>
      <c r="B58" s="101"/>
      <c r="C58" s="97" t="s">
        <v>79</v>
      </c>
      <c r="D58" s="48"/>
      <c r="E58" s="2">
        <f>SUM(E59:E63)</f>
        <v>0</v>
      </c>
      <c r="F58" s="2">
        <f>SUM(F59:F63)</f>
        <v>0</v>
      </c>
      <c r="G58" s="3">
        <f t="shared" si="0"/>
        <v>0</v>
      </c>
      <c r="H58" s="53"/>
    </row>
    <row r="59" spans="1:8" ht="17.100000000000001" customHeight="1">
      <c r="A59" s="88"/>
      <c r="B59" s="101"/>
      <c r="C59" s="98"/>
      <c r="D59" s="28" t="s">
        <v>80</v>
      </c>
      <c r="E59" s="51"/>
      <c r="F59" s="51"/>
      <c r="G59" s="3">
        <f t="shared" si="0"/>
        <v>0</v>
      </c>
      <c r="H59" s="53"/>
    </row>
    <row r="60" spans="1:8" ht="17.100000000000001" customHeight="1">
      <c r="A60" s="88"/>
      <c r="B60" s="101"/>
      <c r="C60" s="98"/>
      <c r="D60" s="28" t="s">
        <v>81</v>
      </c>
      <c r="E60" s="51"/>
      <c r="F60" s="51"/>
      <c r="G60" s="3">
        <f t="shared" si="0"/>
        <v>0</v>
      </c>
      <c r="H60" s="53"/>
    </row>
    <row r="61" spans="1:8" ht="17.100000000000001" customHeight="1">
      <c r="A61" s="88"/>
      <c r="B61" s="101"/>
      <c r="C61" s="98"/>
      <c r="D61" s="28" t="s">
        <v>42</v>
      </c>
      <c r="E61" s="51"/>
      <c r="F61" s="51"/>
      <c r="G61" s="3">
        <f t="shared" si="0"/>
        <v>0</v>
      </c>
      <c r="H61" s="53"/>
    </row>
    <row r="62" spans="1:8" ht="17.100000000000001" customHeight="1">
      <c r="A62" s="88"/>
      <c r="B62" s="101"/>
      <c r="C62" s="98"/>
      <c r="D62" s="28" t="s">
        <v>60</v>
      </c>
      <c r="E62" s="51"/>
      <c r="F62" s="51"/>
      <c r="G62" s="3">
        <f t="shared" si="0"/>
        <v>0</v>
      </c>
      <c r="H62" s="53"/>
    </row>
    <row r="63" spans="1:8" ht="17.100000000000001" customHeight="1">
      <c r="A63" s="88"/>
      <c r="B63" s="101"/>
      <c r="C63" s="102"/>
      <c r="D63" s="28" t="s">
        <v>76</v>
      </c>
      <c r="E63" s="51"/>
      <c r="F63" s="51"/>
      <c r="G63" s="3">
        <f t="shared" si="0"/>
        <v>0</v>
      </c>
      <c r="H63" s="53"/>
    </row>
    <row r="64" spans="1:8" ht="49.5" customHeight="1">
      <c r="A64" s="88"/>
      <c r="B64" s="56" t="s">
        <v>82</v>
      </c>
      <c r="C64" s="57" t="s">
        <v>83</v>
      </c>
      <c r="D64" s="28" t="s">
        <v>84</v>
      </c>
      <c r="E64" s="51"/>
      <c r="F64" s="51"/>
      <c r="G64" s="3">
        <f t="shared" si="0"/>
        <v>0</v>
      </c>
      <c r="H64" s="58"/>
    </row>
    <row r="65" spans="1:8" ht="30" customHeight="1">
      <c r="A65" s="88"/>
      <c r="B65" s="103" t="s">
        <v>107</v>
      </c>
      <c r="C65" s="97" t="s">
        <v>108</v>
      </c>
      <c r="D65" s="28" t="s">
        <v>110</v>
      </c>
      <c r="E65" s="51"/>
      <c r="F65" s="51"/>
      <c r="G65" s="3">
        <f t="shared" si="0"/>
        <v>0</v>
      </c>
      <c r="H65" s="58"/>
    </row>
    <row r="66" spans="1:8" ht="30" customHeight="1">
      <c r="A66" s="88"/>
      <c r="B66" s="104"/>
      <c r="C66" s="102"/>
      <c r="D66" s="28" t="s">
        <v>109</v>
      </c>
      <c r="E66" s="51"/>
      <c r="F66" s="51"/>
      <c r="G66" s="3">
        <f t="shared" si="0"/>
        <v>0</v>
      </c>
      <c r="H66" s="58"/>
    </row>
    <row r="67" spans="1:8" ht="17.100000000000001" customHeight="1">
      <c r="A67" s="88"/>
      <c r="B67" s="95" t="s">
        <v>85</v>
      </c>
      <c r="C67" s="97" t="s">
        <v>86</v>
      </c>
      <c r="D67" s="59"/>
      <c r="E67" s="51">
        <f>SUM(E68:E73)</f>
        <v>0</v>
      </c>
      <c r="F67" s="51">
        <f>SUM(F68:F73)</f>
        <v>0</v>
      </c>
      <c r="G67" s="3">
        <f t="shared" si="0"/>
        <v>0</v>
      </c>
      <c r="H67" s="36"/>
    </row>
    <row r="68" spans="1:8" ht="17.100000000000001" customHeight="1">
      <c r="A68" s="88"/>
      <c r="B68" s="95"/>
      <c r="C68" s="98"/>
      <c r="D68" s="28" t="s">
        <v>7</v>
      </c>
      <c r="E68" s="51"/>
      <c r="F68" s="51"/>
      <c r="G68" s="3">
        <f t="shared" si="0"/>
        <v>0</v>
      </c>
      <c r="H68" s="36"/>
    </row>
    <row r="69" spans="1:8" ht="17.100000000000001" customHeight="1">
      <c r="A69" s="88"/>
      <c r="B69" s="95"/>
      <c r="C69" s="98"/>
      <c r="D69" s="28" t="s">
        <v>16</v>
      </c>
      <c r="E69" s="51"/>
      <c r="F69" s="51"/>
      <c r="G69" s="3">
        <f t="shared" si="0"/>
        <v>0</v>
      </c>
      <c r="H69" s="36"/>
    </row>
    <row r="70" spans="1:8" ht="17.100000000000001" customHeight="1">
      <c r="A70" s="88"/>
      <c r="B70" s="95"/>
      <c r="C70" s="98"/>
      <c r="D70" s="28" t="s">
        <v>18</v>
      </c>
      <c r="E70" s="51"/>
      <c r="F70" s="51"/>
      <c r="G70" s="3">
        <f t="shared" ref="G70:G82" si="2">E70-F70</f>
        <v>0</v>
      </c>
      <c r="H70" s="36" t="s">
        <v>87</v>
      </c>
    </row>
    <row r="71" spans="1:8" ht="17.100000000000001" customHeight="1">
      <c r="A71" s="88"/>
      <c r="B71" s="95"/>
      <c r="C71" s="98"/>
      <c r="D71" s="28" t="s">
        <v>14</v>
      </c>
      <c r="E71" s="51"/>
      <c r="F71" s="51"/>
      <c r="G71" s="3">
        <f t="shared" si="2"/>
        <v>0</v>
      </c>
      <c r="H71" s="26"/>
    </row>
    <row r="72" spans="1:8" ht="17.100000000000001" customHeight="1">
      <c r="A72" s="88"/>
      <c r="B72" s="95"/>
      <c r="C72" s="98"/>
      <c r="D72" s="28" t="s">
        <v>28</v>
      </c>
      <c r="E72" s="51"/>
      <c r="F72" s="51"/>
      <c r="G72" s="3">
        <f t="shared" si="2"/>
        <v>0</v>
      </c>
      <c r="H72" s="60" t="s">
        <v>88</v>
      </c>
    </row>
    <row r="73" spans="1:8" ht="17.100000000000001" customHeight="1">
      <c r="A73" s="88"/>
      <c r="B73" s="95"/>
      <c r="C73" s="102"/>
      <c r="D73" s="28" t="s">
        <v>25</v>
      </c>
      <c r="E73" s="51"/>
      <c r="F73" s="51"/>
      <c r="G73" s="3">
        <f t="shared" si="2"/>
        <v>0</v>
      </c>
      <c r="H73" s="26"/>
    </row>
    <row r="74" spans="1:8" ht="17.100000000000001" customHeight="1">
      <c r="A74" s="88"/>
      <c r="B74" s="95" t="s">
        <v>89</v>
      </c>
      <c r="C74" s="97" t="s">
        <v>90</v>
      </c>
      <c r="D74" s="59"/>
      <c r="E74" s="2">
        <f>SUM(E75:E78)</f>
        <v>0</v>
      </c>
      <c r="F74" s="2">
        <f>SUM(F75:F78)</f>
        <v>0</v>
      </c>
      <c r="G74" s="3">
        <f t="shared" si="2"/>
        <v>0</v>
      </c>
      <c r="H74" s="29"/>
    </row>
    <row r="75" spans="1:8" ht="20.25" customHeight="1">
      <c r="A75" s="88"/>
      <c r="B75" s="95"/>
      <c r="C75" s="98"/>
      <c r="D75" s="28" t="s">
        <v>91</v>
      </c>
      <c r="E75" s="51"/>
      <c r="F75" s="51"/>
      <c r="G75" s="3">
        <f t="shared" si="2"/>
        <v>0</v>
      </c>
      <c r="H75" s="61"/>
    </row>
    <row r="76" spans="1:8" ht="20.25" customHeight="1">
      <c r="A76" s="88"/>
      <c r="B76" s="95"/>
      <c r="C76" s="98"/>
      <c r="D76" s="28" t="s">
        <v>92</v>
      </c>
      <c r="E76" s="51"/>
      <c r="F76" s="51"/>
      <c r="G76" s="3">
        <f>E76-F76</f>
        <v>0</v>
      </c>
      <c r="H76" s="61"/>
    </row>
    <row r="77" spans="1:8" ht="16.5" customHeight="1">
      <c r="A77" s="88"/>
      <c r="B77" s="95"/>
      <c r="C77" s="98"/>
      <c r="D77" s="28" t="s">
        <v>93</v>
      </c>
      <c r="E77" s="51"/>
      <c r="F77" s="51"/>
      <c r="G77" s="3">
        <f>E77-F77</f>
        <v>0</v>
      </c>
      <c r="H77" s="29"/>
    </row>
    <row r="78" spans="1:8" ht="16.5" customHeight="1">
      <c r="A78" s="88"/>
      <c r="B78" s="96"/>
      <c r="C78" s="98"/>
      <c r="D78" s="28" t="s">
        <v>27</v>
      </c>
      <c r="E78" s="51"/>
      <c r="F78" s="51"/>
      <c r="G78" s="3">
        <f>E78-F78</f>
        <v>0</v>
      </c>
      <c r="H78" s="36" t="s">
        <v>94</v>
      </c>
    </row>
    <row r="79" spans="1:8" ht="16.5" customHeight="1">
      <c r="A79" s="88"/>
      <c r="B79" s="62" t="s">
        <v>95</v>
      </c>
      <c r="C79" s="77" t="s">
        <v>96</v>
      </c>
      <c r="D79" s="78" t="s">
        <v>97</v>
      </c>
      <c r="E79" s="51"/>
      <c r="F79" s="79"/>
      <c r="G79" s="3"/>
      <c r="H79" s="36"/>
    </row>
    <row r="80" spans="1:8" ht="19.5" customHeight="1">
      <c r="A80" s="88"/>
      <c r="B80" s="63" t="s">
        <v>98</v>
      </c>
      <c r="C80" s="80" t="s">
        <v>99</v>
      </c>
      <c r="D80" s="81" t="s">
        <v>100</v>
      </c>
      <c r="E80" s="51"/>
      <c r="F80" s="79"/>
      <c r="G80" s="3">
        <f t="shared" si="2"/>
        <v>0</v>
      </c>
      <c r="H80" s="26"/>
    </row>
    <row r="81" spans="1:20" ht="19.5" customHeight="1" thickBot="1">
      <c r="A81" s="90"/>
      <c r="B81" s="64"/>
      <c r="C81" s="65" t="s">
        <v>101</v>
      </c>
      <c r="D81" s="27" t="s">
        <v>102</v>
      </c>
      <c r="E81" s="66"/>
      <c r="F81" s="66"/>
      <c r="G81" s="67">
        <f t="shared" si="2"/>
        <v>0</v>
      </c>
      <c r="H81" s="68"/>
    </row>
    <row r="82" spans="1:20" ht="17.100000000000001" customHeight="1" thickBot="1">
      <c r="A82" s="99" t="s">
        <v>103</v>
      </c>
      <c r="B82" s="100"/>
      <c r="C82" s="100"/>
      <c r="D82" s="69" t="s">
        <v>29</v>
      </c>
      <c r="E82" s="70">
        <f>E4+E30</f>
        <v>0</v>
      </c>
      <c r="F82" s="70">
        <f>F4+F30</f>
        <v>0</v>
      </c>
      <c r="G82" s="70">
        <f t="shared" si="2"/>
        <v>0</v>
      </c>
      <c r="H82" s="71"/>
    </row>
    <row r="83" spans="1:20" ht="17.100000000000001" customHeight="1">
      <c r="A83" s="72"/>
      <c r="B83" s="72"/>
      <c r="C83" s="72"/>
      <c r="D83" s="73"/>
      <c r="E83" s="74"/>
      <c r="F83" s="74"/>
      <c r="G83" s="74"/>
      <c r="H83" s="75"/>
    </row>
    <row r="84" spans="1:20" s="13" customFormat="1" ht="17.100000000000001" customHeight="1">
      <c r="A84" s="6"/>
      <c r="B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s="13" customFormat="1" ht="17.100000000000001" customHeight="1">
      <c r="A85" s="6"/>
      <c r="B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s="13" customFormat="1" ht="17.100000000000001" customHeight="1">
      <c r="A86" s="6"/>
      <c r="B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13" customFormat="1" ht="17.100000000000001" customHeight="1">
      <c r="A87" s="6"/>
      <c r="B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13" customFormat="1" ht="17.100000000000001" customHeight="1">
      <c r="A88" s="6"/>
      <c r="B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13" customFormat="1" ht="17.100000000000001" customHeight="1">
      <c r="A89" s="6"/>
      <c r="B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s="13" customFormat="1" ht="17.100000000000001" customHeight="1">
      <c r="A90" s="6"/>
      <c r="B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mergeCells count="22">
    <mergeCell ref="B74:B78"/>
    <mergeCell ref="C74:C78"/>
    <mergeCell ref="A82:C82"/>
    <mergeCell ref="A30:A81"/>
    <mergeCell ref="B31:B34"/>
    <mergeCell ref="C32:C34"/>
    <mergeCell ref="B35:B44"/>
    <mergeCell ref="C35:C43"/>
    <mergeCell ref="B45:B63"/>
    <mergeCell ref="C45:C56"/>
    <mergeCell ref="C58:C63"/>
    <mergeCell ref="B67:B73"/>
    <mergeCell ref="C67:C73"/>
    <mergeCell ref="B65:B66"/>
    <mergeCell ref="C65:C66"/>
    <mergeCell ref="A3:B3"/>
    <mergeCell ref="A4:B29"/>
    <mergeCell ref="C5:C8"/>
    <mergeCell ref="C9:C15"/>
    <mergeCell ref="C16:C18"/>
    <mergeCell ref="C19:C21"/>
    <mergeCell ref="C24:C26"/>
  </mergeCells>
  <phoneticPr fontId="3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53" orientation="portrait" horizontalDpi="4294967293" r:id="rId1"/>
  <headerFooter alignWithMargins="0">
    <oddHeader>&amp;R6-1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13-a）収支決算書（支出の部　議案書用)</vt:lpstr>
      <vt:lpstr>13-b）収支決算書（支出の部詳細）</vt:lpstr>
      <vt:lpstr>'13-a）収支決算書（支出の部　議案書用)'!Print_Area</vt:lpstr>
      <vt:lpstr>'13-b）収支決算書（支出の部詳細）'!Print_Area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</dc:creator>
  <cp:lastModifiedBy>PCUser</cp:lastModifiedBy>
  <dcterms:created xsi:type="dcterms:W3CDTF">2014-06-03T07:16:42Z</dcterms:created>
  <dcterms:modified xsi:type="dcterms:W3CDTF">2016-12-06T14:16:07Z</dcterms:modified>
</cp:coreProperties>
</file>